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Jose Donoso\Dropbox\CPC\CPC\Página web\"/>
    </mc:Choice>
  </mc:AlternateContent>
  <bookViews>
    <workbookView xWindow="0" yWindow="0" windowWidth="20490" windowHeight="7155" activeTab="2"/>
  </bookViews>
  <sheets>
    <sheet name="Rem" sheetId="3" r:id="rId1"/>
    <sheet name="IPC" sheetId="2" r:id="rId2"/>
    <sheet name="G.rem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2" l="1"/>
  <c r="K73" i="2" s="1"/>
  <c r="J74" i="2"/>
  <c r="K74" i="2" s="1"/>
  <c r="D71" i="3"/>
  <c r="E71" i="3"/>
  <c r="D72" i="3"/>
  <c r="E72" i="3"/>
  <c r="D64" i="3"/>
  <c r="D65" i="3"/>
  <c r="D66" i="3"/>
  <c r="D67" i="3"/>
  <c r="D68" i="3"/>
  <c r="D69" i="3"/>
  <c r="D70" i="3"/>
  <c r="E70" i="3" l="1"/>
  <c r="E69" i="3"/>
  <c r="E68" i="3"/>
  <c r="E67" i="3"/>
  <c r="E66" i="3"/>
  <c r="E65" i="3"/>
  <c r="E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K72" i="2"/>
  <c r="J72" i="2"/>
  <c r="K71" i="2"/>
  <c r="J71" i="2"/>
  <c r="K70" i="2"/>
  <c r="J70" i="2"/>
  <c r="G70" i="2"/>
  <c r="F70" i="2"/>
  <c r="E70" i="2"/>
  <c r="J69" i="2"/>
  <c r="K69" i="2" s="1"/>
  <c r="G69" i="2"/>
  <c r="F69" i="2"/>
  <c r="E69" i="2"/>
  <c r="J68" i="2"/>
  <c r="K68" i="2" s="1"/>
  <c r="G68" i="2"/>
  <c r="F68" i="2"/>
  <c r="E68" i="2"/>
  <c r="J67" i="2"/>
  <c r="K67" i="2" s="1"/>
  <c r="G67" i="2"/>
  <c r="F67" i="2"/>
  <c r="E67" i="2"/>
  <c r="K66" i="2"/>
  <c r="J66" i="2"/>
  <c r="G66" i="2"/>
  <c r="F66" i="2"/>
  <c r="E66" i="2"/>
  <c r="J65" i="2"/>
  <c r="K65" i="2" s="1"/>
  <c r="G65" i="2"/>
  <c r="F65" i="2"/>
  <c r="E65" i="2"/>
  <c r="K64" i="2"/>
  <c r="J64" i="2"/>
  <c r="G64" i="2"/>
  <c r="F64" i="2"/>
  <c r="E64" i="2"/>
  <c r="J63" i="2"/>
  <c r="K63" i="2" s="1"/>
  <c r="G63" i="2"/>
  <c r="F63" i="2"/>
  <c r="E63" i="2"/>
  <c r="K62" i="2"/>
  <c r="G62" i="2"/>
  <c r="F62" i="2"/>
  <c r="E62" i="2"/>
  <c r="K61" i="2"/>
  <c r="G61" i="2"/>
  <c r="F61" i="2"/>
  <c r="E61" i="2"/>
  <c r="K60" i="2"/>
  <c r="G60" i="2"/>
  <c r="F60" i="2"/>
  <c r="E60" i="2"/>
  <c r="K59" i="2"/>
  <c r="G59" i="2"/>
  <c r="F59" i="2"/>
  <c r="E59" i="2"/>
  <c r="K58" i="2"/>
  <c r="G58" i="2"/>
  <c r="F58" i="2"/>
  <c r="E58" i="2"/>
  <c r="K57" i="2"/>
  <c r="G57" i="2"/>
  <c r="F57" i="2"/>
  <c r="E57" i="2"/>
  <c r="K56" i="2"/>
  <c r="G56" i="2"/>
  <c r="F56" i="2"/>
  <c r="E56" i="2"/>
  <c r="K55" i="2"/>
  <c r="G55" i="2"/>
  <c r="F55" i="2"/>
  <c r="E55" i="2"/>
  <c r="K54" i="2"/>
  <c r="G54" i="2"/>
  <c r="F54" i="2"/>
  <c r="E54" i="2"/>
  <c r="K53" i="2"/>
  <c r="G53" i="2"/>
  <c r="F53" i="2"/>
  <c r="E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</calcChain>
</file>

<file path=xl/sharedStrings.xml><?xml version="1.0" encoding="utf-8"?>
<sst xmlns="http://schemas.openxmlformats.org/spreadsheetml/2006/main" count="48" uniqueCount="46">
  <si>
    <t>IPC y Medidas Subyacentes, base Promedio 2013=100</t>
  </si>
  <si>
    <t>IPCX: es el IPC conocido como subyacente, que no incluye frutas, verduras frescas y combustibles.</t>
  </si>
  <si>
    <t>IPCX1: es el IPCX, descontando los precios de carne y pescados frescos, tarifas reguladas de precios indexados y servicios financieros</t>
  </si>
  <si>
    <t>Periodo</t>
  </si>
  <si>
    <t>1. IPC General</t>
  </si>
  <si>
    <t>IPCX 2013=100</t>
  </si>
  <si>
    <t>IPCX1 2013=100</t>
  </si>
  <si>
    <t>1. IPC serie histórica empalmada base 2013=100</t>
  </si>
  <si>
    <t xml:space="preserve">Índice general de remuneraciones y costo de la mano de obra, INE (base 2009=100) </t>
  </si>
  <si>
    <t>1. Índice general de remuneraciones , nominal</t>
  </si>
  <si>
    <t>2. Índice general de remuneraciones, real</t>
  </si>
  <si>
    <t>128,10</t>
  </si>
  <si>
    <t>125,97</t>
  </si>
  <si>
    <t>128,40</t>
  </si>
  <si>
    <t>125,66</t>
  </si>
  <si>
    <t>129,44</t>
  </si>
  <si>
    <t>125,62</t>
  </si>
  <si>
    <t>129,99</t>
  </si>
  <si>
    <t>125,38</t>
  </si>
  <si>
    <t>130,32</t>
  </si>
  <si>
    <t>125,27</t>
  </si>
  <si>
    <t>130,45</t>
  </si>
  <si>
    <t>125,33</t>
  </si>
  <si>
    <t>132,01</t>
  </si>
  <si>
    <t>126,53</t>
  </si>
  <si>
    <t>132,36</t>
  </si>
  <si>
    <t>126,46</t>
  </si>
  <si>
    <t>133,14</t>
  </si>
  <si>
    <t>126,15</t>
  </si>
  <si>
    <t>129,11</t>
  </si>
  <si>
    <t>137,47</t>
  </si>
  <si>
    <t>128,86</t>
  </si>
  <si>
    <t>138,57</t>
  </si>
  <si>
    <t>129,08</t>
  </si>
  <si>
    <t>138,29</t>
  </si>
  <si>
    <t>128,09</t>
  </si>
  <si>
    <t>138,40</t>
  </si>
  <si>
    <t>127,96</t>
  </si>
  <si>
    <t>138,69</t>
  </si>
  <si>
    <t>127,62</t>
  </si>
  <si>
    <t>140,13</t>
  </si>
  <si>
    <t>137,25</t>
  </si>
  <si>
    <t>140,07</t>
  </si>
  <si>
    <t>141,01</t>
  </si>
  <si>
    <t>127,47</t>
  </si>
  <si>
    <t>127,68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</si>
</sst>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.yyyy"/>
    <numFmt numFmtId="165" formatCode="0.0%"/>
    <numFmt numFmtId="166" formatCode="0.000%"/>
    <numFmt numFmtId="167" formatCode="#,##0.0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18"/>
      <name val="Verdana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</borders>
  <cellStyleXfs count="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>
      <alignment wrapText="1"/>
    </xf>
    <xf numFmtId="168" fontId="4" fillId="0" borderId="0" applyFont="0" applyFill="0" applyBorder="0" applyAlignment="0" applyProtection="0"/>
    <xf numFmtId="0" fontId="1" fillId="0" borderId="0">
      <alignment wrapText="1"/>
    </xf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1" fillId="2" borderId="1" xfId="1" applyFill="1" applyBorder="1" applyAlignment="1">
      <alignment wrapText="1"/>
    </xf>
    <xf numFmtId="4" fontId="1" fillId="2" borderId="1" xfId="1" applyNumberFormat="1" applyFill="1" applyBorder="1" applyAlignment="1">
      <alignment wrapText="1"/>
    </xf>
    <xf numFmtId="4" fontId="1" fillId="2" borderId="0" xfId="1" applyNumberFormat="1" applyFill="1" applyBorder="1" applyAlignment="1">
      <alignment wrapText="1"/>
    </xf>
    <xf numFmtId="4" fontId="1" fillId="0" borderId="0" xfId="1" applyNumberFormat="1"/>
    <xf numFmtId="4" fontId="3" fillId="2" borderId="1" xfId="1" applyNumberFormat="1" applyFont="1" applyFill="1" applyBorder="1" applyAlignment="1">
      <alignment wrapText="1"/>
    </xf>
    <xf numFmtId="164" fontId="1" fillId="0" borderId="1" xfId="1" applyNumberFormat="1" applyBorder="1" applyAlignment="1">
      <alignment wrapText="1"/>
    </xf>
    <xf numFmtId="4" fontId="1" fillId="0" borderId="1" xfId="1" applyNumberFormat="1" applyBorder="1" applyAlignment="1">
      <alignment wrapText="1"/>
    </xf>
    <xf numFmtId="4" fontId="1" fillId="0" borderId="0" xfId="1" applyNumberForma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165" fontId="0" fillId="0" borderId="0" xfId="2" applyNumberFormat="1" applyFont="1"/>
    <xf numFmtId="2" fontId="6" fillId="0" borderId="2" xfId="3" applyNumberFormat="1" applyFont="1" applyFill="1" applyBorder="1" applyAlignment="1">
      <alignment horizontal="right" vertical="top" wrapText="1"/>
    </xf>
    <xf numFmtId="4" fontId="6" fillId="0" borderId="3" xfId="3" applyNumberFormat="1" applyFont="1" applyFill="1" applyBorder="1" applyAlignment="1">
      <alignment horizontal="right" vertical="top" wrapText="1"/>
    </xf>
    <xf numFmtId="2" fontId="6" fillId="0" borderId="3" xfId="3" applyNumberFormat="1" applyFont="1" applyFill="1" applyBorder="1" applyAlignment="1">
      <alignment horizontal="right" vertical="top" wrapText="1"/>
    </xf>
    <xf numFmtId="2" fontId="6" fillId="0" borderId="3" xfId="3" applyNumberFormat="1" applyFont="1" applyFill="1" applyBorder="1" applyAlignment="1">
      <alignment horizontal="center" vertical="top" wrapText="1"/>
    </xf>
    <xf numFmtId="4" fontId="6" fillId="0" borderId="3" xfId="3" applyNumberFormat="1" applyFont="1" applyFill="1" applyBorder="1" applyAlignment="1">
      <alignment horizontal="center" vertical="top" wrapText="1"/>
    </xf>
    <xf numFmtId="9" fontId="1" fillId="0" borderId="0" xfId="1" applyNumberFormat="1"/>
    <xf numFmtId="2" fontId="1" fillId="0" borderId="0" xfId="1" applyNumberFormat="1"/>
    <xf numFmtId="166" fontId="0" fillId="0" borderId="0" xfId="2" applyNumberFormat="1" applyFont="1" applyFill="1" applyBorder="1"/>
    <xf numFmtId="0" fontId="7" fillId="2" borderId="1" xfId="1" applyFont="1" applyFill="1" applyBorder="1" applyAlignment="1">
      <alignment wrapText="1"/>
    </xf>
    <xf numFmtId="167" fontId="7" fillId="2" borderId="1" xfId="1" applyNumberFormat="1" applyFont="1" applyFill="1" applyBorder="1" applyAlignment="1">
      <alignment wrapText="1"/>
    </xf>
    <xf numFmtId="167" fontId="1" fillId="0" borderId="0" xfId="1" applyNumberFormat="1"/>
    <xf numFmtId="164" fontId="7" fillId="0" borderId="1" xfId="1" applyNumberFormat="1" applyFont="1" applyBorder="1" applyAlignment="1">
      <alignment wrapText="1"/>
    </xf>
    <xf numFmtId="167" fontId="7" fillId="0" borderId="1" xfId="1" applyNumberFormat="1" applyFont="1" applyBorder="1" applyAlignment="1">
      <alignment wrapText="1"/>
    </xf>
    <xf numFmtId="1" fontId="7" fillId="0" borderId="1" xfId="4" applyNumberFormat="1" applyFont="1" applyBorder="1" applyAlignment="1">
      <alignment horizontal="right" wrapText="1"/>
    </xf>
    <xf numFmtId="165" fontId="1" fillId="0" borderId="0" xfId="1" applyNumberFormat="1"/>
    <xf numFmtId="4" fontId="7" fillId="0" borderId="1" xfId="1" applyNumberFormat="1" applyFont="1" applyBorder="1" applyAlignment="1">
      <alignment wrapText="1"/>
    </xf>
    <xf numFmtId="4" fontId="7" fillId="0" borderId="1" xfId="1" applyNumberFormat="1" applyFont="1" applyBorder="1" applyAlignment="1">
      <alignment horizontal="right" wrapText="1"/>
    </xf>
  </cellXfs>
  <cellStyles count="6">
    <cellStyle name="Millares 2" xfId="4"/>
    <cellStyle name="Normal" xfId="0" builtinId="0"/>
    <cellStyle name="Normal 2" xfId="1"/>
    <cellStyle name="Normal 3" xfId="3"/>
    <cellStyle name="Normal 4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2000"/>
              <a:t>Inflación y salarios reales</a:t>
            </a:r>
            <a:endParaRPr lang="es-CL" sz="2000" baseline="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200" baseline="0"/>
              <a:t>(%, crecimiento en 12 meses)</a:t>
            </a:r>
            <a:endParaRPr lang="es-CL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40459953304748E-2"/>
          <c:y val="0.12194952862964711"/>
          <c:w val="0.92006877784851882"/>
          <c:h val="0.67152951689507734"/>
        </c:manualLayout>
      </c:layout>
      <c:lineChart>
        <c:grouping val="standard"/>
        <c:varyColors val="0"/>
        <c:ser>
          <c:idx val="0"/>
          <c:order val="0"/>
          <c:tx>
            <c:v>Remuneraciones reales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IPC!$A$17:$A$73</c:f>
              <c:numCache>
                <c:formatCode>mmm\.yyyy</c:formatCode>
                <c:ptCount val="5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</c:numCache>
            </c:numRef>
          </c:cat>
          <c:val>
            <c:numRef>
              <c:f>Rem!$E$16:$E$72</c:f>
              <c:numCache>
                <c:formatCode>#,#00%</c:formatCode>
                <c:ptCount val="57"/>
                <c:pt idx="0">
                  <c:v>2.8785503573282467E-2</c:v>
                </c:pt>
                <c:pt idx="1">
                  <c:v>3.0587143151267204E-2</c:v>
                </c:pt>
                <c:pt idx="2">
                  <c:v>2.8431389371741833E-2</c:v>
                </c:pt>
                <c:pt idx="3">
                  <c:v>2.6354150438270496E-2</c:v>
                </c:pt>
                <c:pt idx="4">
                  <c:v>1.96706637561197E-2</c:v>
                </c:pt>
                <c:pt idx="5">
                  <c:v>2.2499413751816189E-2</c:v>
                </c:pt>
                <c:pt idx="6">
                  <c:v>2.9331135498124494E-2</c:v>
                </c:pt>
                <c:pt idx="7">
                  <c:v>2.7981081710400257E-2</c:v>
                </c:pt>
                <c:pt idx="8">
                  <c:v>2.6282406646517487E-2</c:v>
                </c:pt>
                <c:pt idx="9">
                  <c:v>2.1140080918065518E-2</c:v>
                </c:pt>
                <c:pt idx="10">
                  <c:v>2.0940411407280646E-2</c:v>
                </c:pt>
                <c:pt idx="11">
                  <c:v>1.8140442790592459E-2</c:v>
                </c:pt>
                <c:pt idx="12">
                  <c:v>2.3205714148515577E-2</c:v>
                </c:pt>
                <c:pt idx="13">
                  <c:v>1.8243302559231012E-2</c:v>
                </c:pt>
                <c:pt idx="14">
                  <c:v>2.7048965151145188E-2</c:v>
                </c:pt>
                <c:pt idx="15">
                  <c:v>2.4774463323501639E-2</c:v>
                </c:pt>
                <c:pt idx="16">
                  <c:v>3.2221843305194842E-2</c:v>
                </c:pt>
                <c:pt idx="17">
                  <c:v>3.289747555167466E-2</c:v>
                </c:pt>
                <c:pt idx="18">
                  <c:v>3.7324763446104692E-2</c:v>
                </c:pt>
                <c:pt idx="19">
                  <c:v>3.8408308760007559E-2</c:v>
                </c:pt>
                <c:pt idx="20">
                  <c:v>3.2780479774902949E-2</c:v>
                </c:pt>
                <c:pt idx="21">
                  <c:v>3.2752174457573613E-2</c:v>
                </c:pt>
                <c:pt idx="22">
                  <c:v>4.2594936673750583E-2</c:v>
                </c:pt>
                <c:pt idx="23">
                  <c:v>4.7465258581947722E-2</c:v>
                </c:pt>
                <c:pt idx="24">
                  <c:v>4.3114703568448265E-2</c:v>
                </c:pt>
                <c:pt idx="25">
                  <c:v>4.4998616701090954E-2</c:v>
                </c:pt>
                <c:pt idx="26">
                  <c:v>4.3023698526287735E-2</c:v>
                </c:pt>
                <c:pt idx="27">
                  <c:v>5.1307719135126106E-2</c:v>
                </c:pt>
                <c:pt idx="28">
                  <c:v>5.0127347213474671E-2</c:v>
                </c:pt>
                <c:pt idx="29">
                  <c:v>3.781118739246736E-2</c:v>
                </c:pt>
                <c:pt idx="30">
                  <c:v>2.8978039182372184E-2</c:v>
                </c:pt>
                <c:pt idx="31">
                  <c:v>3.4325531661583808E-2</c:v>
                </c:pt>
                <c:pt idx="32">
                  <c:v>3.7922563564687373E-2</c:v>
                </c:pt>
                <c:pt idx="33">
                  <c:v>3.9666139070782647E-2</c:v>
                </c:pt>
                <c:pt idx="34">
                  <c:v>2.92514016497325E-2</c:v>
                </c:pt>
                <c:pt idx="35">
                  <c:v>2.4261752485486454E-2</c:v>
                </c:pt>
                <c:pt idx="36">
                  <c:v>2.7319764930210599E-2</c:v>
                </c:pt>
                <c:pt idx="37">
                  <c:v>2.5355705782667881E-2</c:v>
                </c:pt>
                <c:pt idx="38">
                  <c:v>2.2362174578403282E-2</c:v>
                </c:pt>
                <c:pt idx="39">
                  <c:v>1.2189974117041036E-2</c:v>
                </c:pt>
                <c:pt idx="40">
                  <c:v>1.0344596359050939E-2</c:v>
                </c:pt>
                <c:pt idx="41">
                  <c:v>1.7589162793557822E-2</c:v>
                </c:pt>
                <c:pt idx="42">
                  <c:v>2.4389308852494684E-2</c:v>
                </c:pt>
                <c:pt idx="43">
                  <c:v>1.5388885131281782E-2</c:v>
                </c:pt>
                <c:pt idx="44">
                  <c:v>1.3166803440083585E-2</c:v>
                </c:pt>
                <c:pt idx="45">
                  <c:v>7.3642233249338052E-3</c:v>
                </c:pt>
                <c:pt idx="46">
                  <c:v>1.2230010292660465E-2</c:v>
                </c:pt>
                <c:pt idx="47">
                  <c:v>2.4136301380398795E-2</c:v>
                </c:pt>
                <c:pt idx="48">
                  <c:v>2.4926569818210842E-2</c:v>
                </c:pt>
                <c:pt idx="49">
                  <c:v>2.546554193856454E-2</c:v>
                </c:pt>
                <c:pt idx="50">
                  <c:v>2.754338481133578E-2</c:v>
                </c:pt>
                <c:pt idx="51">
                  <c:v>2.1614292550646175E-2</c:v>
                </c:pt>
                <c:pt idx="52">
                  <c:v>2.147361698730732E-2</c:v>
                </c:pt>
                <c:pt idx="53">
                  <c:v>1.8271762546876236E-2</c:v>
                </c:pt>
                <c:pt idx="54">
                  <c:v>1.4779103769857027E-2</c:v>
                </c:pt>
                <c:pt idx="55">
                  <c:v>7.9867151668511216E-3</c:v>
                </c:pt>
                <c:pt idx="56">
                  <c:v>1.2128418549345987E-2</c:v>
                </c:pt>
              </c:numCache>
            </c:numRef>
          </c:val>
          <c:smooth val="0"/>
        </c:ser>
        <c:ser>
          <c:idx val="2"/>
          <c:order val="1"/>
          <c:tx>
            <c:v>Inflación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IPC!$A$17:$A$73</c:f>
              <c:numCache>
                <c:formatCode>mmm\.yyyy</c:formatCode>
                <c:ptCount val="5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</c:numCache>
            </c:numRef>
          </c:cat>
          <c:val>
            <c:numRef>
              <c:f>IPC!$K$17:$K$73</c:f>
              <c:numCache>
                <c:formatCode>0.0%</c:formatCode>
                <c:ptCount val="57"/>
                <c:pt idx="0">
                  <c:v>2.7217630853994423E-2</c:v>
                </c:pt>
                <c:pt idx="1">
                  <c:v>2.6703296703296742E-2</c:v>
                </c:pt>
                <c:pt idx="2">
                  <c:v>3.3706631532718578E-2</c:v>
                </c:pt>
                <c:pt idx="3">
                  <c:v>3.2240437158469915E-2</c:v>
                </c:pt>
                <c:pt idx="4">
                  <c:v>3.2560165523249474E-2</c:v>
                </c:pt>
                <c:pt idx="5">
                  <c:v>3.4411412392464369E-2</c:v>
                </c:pt>
                <c:pt idx="6">
                  <c:v>2.9106254057563286E-2</c:v>
                </c:pt>
                <c:pt idx="7">
                  <c:v>3.1733997617242604E-2</c:v>
                </c:pt>
                <c:pt idx="8">
                  <c:v>3.2686084142394822E-2</c:v>
                </c:pt>
                <c:pt idx="9">
                  <c:v>3.6749649746739887E-2</c:v>
                </c:pt>
                <c:pt idx="10">
                  <c:v>3.9198793883265193E-2</c:v>
                </c:pt>
                <c:pt idx="11">
                  <c:v>4.4315370549639743E-2</c:v>
                </c:pt>
                <c:pt idx="12">
                  <c:v>4.2480154473289122E-2</c:v>
                </c:pt>
                <c:pt idx="13">
                  <c:v>4.4097185058332267E-2</c:v>
                </c:pt>
                <c:pt idx="14">
                  <c:v>3.7812002124269606E-2</c:v>
                </c:pt>
                <c:pt idx="15">
                  <c:v>3.5044997353096852E-2</c:v>
                </c:pt>
                <c:pt idx="16">
                  <c:v>3.1322505800464251E-2</c:v>
                </c:pt>
                <c:pt idx="17">
                  <c:v>2.6423834087798692E-2</c:v>
                </c:pt>
                <c:pt idx="18">
                  <c:v>2.5023656818420781E-2</c:v>
                </c:pt>
                <c:pt idx="19">
                  <c:v>2.5719084610539511E-2</c:v>
                </c:pt>
                <c:pt idx="20">
                  <c:v>2.8517706048260649E-2</c:v>
                </c:pt>
                <c:pt idx="21">
                  <c:v>2.9209979209979142E-2</c:v>
                </c:pt>
                <c:pt idx="22">
                  <c:v>2.1347150259067416E-2</c:v>
                </c:pt>
                <c:pt idx="23">
                  <c:v>1.4831599546812235E-2</c:v>
                </c:pt>
                <c:pt idx="24">
                  <c:v>1.5743980242848288E-2</c:v>
                </c:pt>
                <c:pt idx="25">
                  <c:v>1.3121476166068735E-2</c:v>
                </c:pt>
                <c:pt idx="26">
                  <c:v>1.5351550506601086E-2</c:v>
                </c:pt>
                <c:pt idx="27">
                  <c:v>9.9222585924714224E-3</c:v>
                </c:pt>
                <c:pt idx="28">
                  <c:v>9.5101748645054496E-3</c:v>
                </c:pt>
                <c:pt idx="29">
                  <c:v>1.8974358974358951E-2</c:v>
                </c:pt>
                <c:pt idx="30">
                  <c:v>2.1745820084111189E-2</c:v>
                </c:pt>
                <c:pt idx="31">
                  <c:v>2.1901545389417576E-2</c:v>
                </c:pt>
                <c:pt idx="32">
                  <c:v>1.9500304692260828E-2</c:v>
                </c:pt>
                <c:pt idx="33">
                  <c:v>1.5351984648015238E-2</c:v>
                </c:pt>
                <c:pt idx="34">
                  <c:v>2.3741883116883189E-2</c:v>
                </c:pt>
                <c:pt idx="35">
                  <c:v>3.0244595554653531E-2</c:v>
                </c:pt>
                <c:pt idx="36">
                  <c:v>3.0161750582514468E-2</c:v>
                </c:pt>
                <c:pt idx="37">
                  <c:v>3.3915529697460256E-2</c:v>
                </c:pt>
                <c:pt idx="38">
                  <c:v>3.8584100393105558E-2</c:v>
                </c:pt>
                <c:pt idx="39">
                  <c:v>5.011049225159514E-2</c:v>
                </c:pt>
                <c:pt idx="40">
                  <c:v>5.3763725688817043E-2</c:v>
                </c:pt>
                <c:pt idx="41">
                  <c:v>4.7621039758429795E-2</c:v>
                </c:pt>
                <c:pt idx="42">
                  <c:v>4.7320460797108721E-2</c:v>
                </c:pt>
                <c:pt idx="43">
                  <c:v>4.8172258387581435E-2</c:v>
                </c:pt>
                <c:pt idx="44">
                  <c:v>5.1404662283323521E-2</c:v>
                </c:pt>
                <c:pt idx="45">
                  <c:v>6.0777877250572043E-2</c:v>
                </c:pt>
                <c:pt idx="46">
                  <c:v>5.7086223984142537E-2</c:v>
                </c:pt>
                <c:pt idx="47">
                  <c:v>4.639936952024426E-2</c:v>
                </c:pt>
                <c:pt idx="48">
                  <c:v>4.5361958908947564E-2</c:v>
                </c:pt>
                <c:pt idx="49">
                  <c:v>4.402080448089829E-2</c:v>
                </c:pt>
                <c:pt idx="50">
                  <c:v>4.1849360314100803E-2</c:v>
                </c:pt>
                <c:pt idx="51">
                  <c:v>4.1403340858376714E-2</c:v>
                </c:pt>
                <c:pt idx="52">
                  <c:v>3.9724522988163979E-2</c:v>
                </c:pt>
                <c:pt idx="53">
                  <c:v>4.4185231300234884E-2</c:v>
                </c:pt>
                <c:pt idx="54">
                  <c:v>4.6167974560837433E-2</c:v>
                </c:pt>
                <c:pt idx="55">
                  <c:v>4.9875788266768639E-2</c:v>
                </c:pt>
                <c:pt idx="56">
                  <c:v>4.6427894637104394E-2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784176"/>
        <c:axId val="465784568"/>
      </c:lineChart>
      <c:dateAx>
        <c:axId val="465784176"/>
        <c:scaling>
          <c:orientation val="minMax"/>
        </c:scaling>
        <c:delete val="0"/>
        <c:axPos val="b"/>
        <c:numFmt formatCode="mmm\.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5784568"/>
        <c:crossesAt val="0"/>
        <c:auto val="0"/>
        <c:lblOffset val="100"/>
        <c:baseTimeUnit val="months"/>
      </c:dateAx>
      <c:valAx>
        <c:axId val="46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%" sourceLinked="0"/>
        <c:majorTickMark val="out"/>
        <c:minorTickMark val="out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5784176"/>
        <c:crosses val="autoZero"/>
        <c:crossBetween val="midCat"/>
        <c:majorUnit val="5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792633193887792"/>
          <c:y val="0.90811180641618905"/>
          <c:w val="0.54075804297311258"/>
          <c:h val="4.140414801510883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7606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0.02544</cdr:x>
      <cdr:y>0.94584</cdr:y>
    </cdr:from>
    <cdr:to>
      <cdr:x>0.45014</cdr:x>
      <cdr:y>0.98526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423" y="5948471"/>
          <a:ext cx="3679532" cy="247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200"/>
            <a:t>Fuente: INE, BCCh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pane ySplit="3" topLeftCell="A59" activePane="bottomLeft" state="frozen"/>
      <selection pane="bottomLeft" activeCell="B64" sqref="B64:C72"/>
    </sheetView>
  </sheetViews>
  <sheetFormatPr baseColWidth="10" defaultColWidth="9.140625" defaultRowHeight="12.75" x14ac:dyDescent="0.2"/>
  <cols>
    <col min="1" max="1" width="9.140625" style="2" customWidth="1"/>
    <col min="2" max="2" width="24.140625" style="2" customWidth="1"/>
    <col min="3" max="3" width="22.140625" style="2" customWidth="1"/>
    <col min="4" max="4" width="9.140625" style="2"/>
    <col min="5" max="5" width="12.28515625" style="2" bestFit="1" customWidth="1"/>
    <col min="6" max="256" width="9.140625" style="2"/>
    <col min="257" max="257" width="9.140625" style="2" customWidth="1"/>
    <col min="258" max="258" width="24.140625" style="2" customWidth="1"/>
    <col min="259" max="259" width="22.140625" style="2" customWidth="1"/>
    <col min="260" max="260" width="9.140625" style="2"/>
    <col min="261" max="261" width="12.28515625" style="2" bestFit="1" customWidth="1"/>
    <col min="262" max="512" width="9.140625" style="2"/>
    <col min="513" max="513" width="9.140625" style="2" customWidth="1"/>
    <col min="514" max="514" width="24.140625" style="2" customWidth="1"/>
    <col min="515" max="515" width="22.140625" style="2" customWidth="1"/>
    <col min="516" max="516" width="9.140625" style="2"/>
    <col min="517" max="517" width="12.28515625" style="2" bestFit="1" customWidth="1"/>
    <col min="518" max="768" width="9.140625" style="2"/>
    <col min="769" max="769" width="9.140625" style="2" customWidth="1"/>
    <col min="770" max="770" width="24.140625" style="2" customWidth="1"/>
    <col min="771" max="771" width="22.140625" style="2" customWidth="1"/>
    <col min="772" max="772" width="9.140625" style="2"/>
    <col min="773" max="773" width="12.28515625" style="2" bestFit="1" customWidth="1"/>
    <col min="774" max="1024" width="9.140625" style="2"/>
    <col min="1025" max="1025" width="9.140625" style="2" customWidth="1"/>
    <col min="1026" max="1026" width="24.140625" style="2" customWidth="1"/>
    <col min="1027" max="1027" width="22.140625" style="2" customWidth="1"/>
    <col min="1028" max="1028" width="9.140625" style="2"/>
    <col min="1029" max="1029" width="12.28515625" style="2" bestFit="1" customWidth="1"/>
    <col min="1030" max="1280" width="9.140625" style="2"/>
    <col min="1281" max="1281" width="9.140625" style="2" customWidth="1"/>
    <col min="1282" max="1282" width="24.140625" style="2" customWidth="1"/>
    <col min="1283" max="1283" width="22.140625" style="2" customWidth="1"/>
    <col min="1284" max="1284" width="9.140625" style="2"/>
    <col min="1285" max="1285" width="12.28515625" style="2" bestFit="1" customWidth="1"/>
    <col min="1286" max="1536" width="9.140625" style="2"/>
    <col min="1537" max="1537" width="9.140625" style="2" customWidth="1"/>
    <col min="1538" max="1538" width="24.140625" style="2" customWidth="1"/>
    <col min="1539" max="1539" width="22.140625" style="2" customWidth="1"/>
    <col min="1540" max="1540" width="9.140625" style="2"/>
    <col min="1541" max="1541" width="12.28515625" style="2" bestFit="1" customWidth="1"/>
    <col min="1542" max="1792" width="9.140625" style="2"/>
    <col min="1793" max="1793" width="9.140625" style="2" customWidth="1"/>
    <col min="1794" max="1794" width="24.140625" style="2" customWidth="1"/>
    <col min="1795" max="1795" width="22.140625" style="2" customWidth="1"/>
    <col min="1796" max="1796" width="9.140625" style="2"/>
    <col min="1797" max="1797" width="12.28515625" style="2" bestFit="1" customWidth="1"/>
    <col min="1798" max="2048" width="9.140625" style="2"/>
    <col min="2049" max="2049" width="9.140625" style="2" customWidth="1"/>
    <col min="2050" max="2050" width="24.140625" style="2" customWidth="1"/>
    <col min="2051" max="2051" width="22.140625" style="2" customWidth="1"/>
    <col min="2052" max="2052" width="9.140625" style="2"/>
    <col min="2053" max="2053" width="12.28515625" style="2" bestFit="1" customWidth="1"/>
    <col min="2054" max="2304" width="9.140625" style="2"/>
    <col min="2305" max="2305" width="9.140625" style="2" customWidth="1"/>
    <col min="2306" max="2306" width="24.140625" style="2" customWidth="1"/>
    <col min="2307" max="2307" width="22.140625" style="2" customWidth="1"/>
    <col min="2308" max="2308" width="9.140625" style="2"/>
    <col min="2309" max="2309" width="12.28515625" style="2" bestFit="1" customWidth="1"/>
    <col min="2310" max="2560" width="9.140625" style="2"/>
    <col min="2561" max="2561" width="9.140625" style="2" customWidth="1"/>
    <col min="2562" max="2562" width="24.140625" style="2" customWidth="1"/>
    <col min="2563" max="2563" width="22.140625" style="2" customWidth="1"/>
    <col min="2564" max="2564" width="9.140625" style="2"/>
    <col min="2565" max="2565" width="12.28515625" style="2" bestFit="1" customWidth="1"/>
    <col min="2566" max="2816" width="9.140625" style="2"/>
    <col min="2817" max="2817" width="9.140625" style="2" customWidth="1"/>
    <col min="2818" max="2818" width="24.140625" style="2" customWidth="1"/>
    <col min="2819" max="2819" width="22.140625" style="2" customWidth="1"/>
    <col min="2820" max="2820" width="9.140625" style="2"/>
    <col min="2821" max="2821" width="12.28515625" style="2" bestFit="1" customWidth="1"/>
    <col min="2822" max="3072" width="9.140625" style="2"/>
    <col min="3073" max="3073" width="9.140625" style="2" customWidth="1"/>
    <col min="3074" max="3074" width="24.140625" style="2" customWidth="1"/>
    <col min="3075" max="3075" width="22.140625" style="2" customWidth="1"/>
    <col min="3076" max="3076" width="9.140625" style="2"/>
    <col min="3077" max="3077" width="12.28515625" style="2" bestFit="1" customWidth="1"/>
    <col min="3078" max="3328" width="9.140625" style="2"/>
    <col min="3329" max="3329" width="9.140625" style="2" customWidth="1"/>
    <col min="3330" max="3330" width="24.140625" style="2" customWidth="1"/>
    <col min="3331" max="3331" width="22.140625" style="2" customWidth="1"/>
    <col min="3332" max="3332" width="9.140625" style="2"/>
    <col min="3333" max="3333" width="12.28515625" style="2" bestFit="1" customWidth="1"/>
    <col min="3334" max="3584" width="9.140625" style="2"/>
    <col min="3585" max="3585" width="9.140625" style="2" customWidth="1"/>
    <col min="3586" max="3586" width="24.140625" style="2" customWidth="1"/>
    <col min="3587" max="3587" width="22.140625" style="2" customWidth="1"/>
    <col min="3588" max="3588" width="9.140625" style="2"/>
    <col min="3589" max="3589" width="12.28515625" style="2" bestFit="1" customWidth="1"/>
    <col min="3590" max="3840" width="9.140625" style="2"/>
    <col min="3841" max="3841" width="9.140625" style="2" customWidth="1"/>
    <col min="3842" max="3842" width="24.140625" style="2" customWidth="1"/>
    <col min="3843" max="3843" width="22.140625" style="2" customWidth="1"/>
    <col min="3844" max="3844" width="9.140625" style="2"/>
    <col min="3845" max="3845" width="12.28515625" style="2" bestFit="1" customWidth="1"/>
    <col min="3846" max="4096" width="9.140625" style="2"/>
    <col min="4097" max="4097" width="9.140625" style="2" customWidth="1"/>
    <col min="4098" max="4098" width="24.140625" style="2" customWidth="1"/>
    <col min="4099" max="4099" width="22.140625" style="2" customWidth="1"/>
    <col min="4100" max="4100" width="9.140625" style="2"/>
    <col min="4101" max="4101" width="12.28515625" style="2" bestFit="1" customWidth="1"/>
    <col min="4102" max="4352" width="9.140625" style="2"/>
    <col min="4353" max="4353" width="9.140625" style="2" customWidth="1"/>
    <col min="4354" max="4354" width="24.140625" style="2" customWidth="1"/>
    <col min="4355" max="4355" width="22.140625" style="2" customWidth="1"/>
    <col min="4356" max="4356" width="9.140625" style="2"/>
    <col min="4357" max="4357" width="12.28515625" style="2" bestFit="1" customWidth="1"/>
    <col min="4358" max="4608" width="9.140625" style="2"/>
    <col min="4609" max="4609" width="9.140625" style="2" customWidth="1"/>
    <col min="4610" max="4610" width="24.140625" style="2" customWidth="1"/>
    <col min="4611" max="4611" width="22.140625" style="2" customWidth="1"/>
    <col min="4612" max="4612" width="9.140625" style="2"/>
    <col min="4613" max="4613" width="12.28515625" style="2" bestFit="1" customWidth="1"/>
    <col min="4614" max="4864" width="9.140625" style="2"/>
    <col min="4865" max="4865" width="9.140625" style="2" customWidth="1"/>
    <col min="4866" max="4866" width="24.140625" style="2" customWidth="1"/>
    <col min="4867" max="4867" width="22.140625" style="2" customWidth="1"/>
    <col min="4868" max="4868" width="9.140625" style="2"/>
    <col min="4869" max="4869" width="12.28515625" style="2" bestFit="1" customWidth="1"/>
    <col min="4870" max="5120" width="9.140625" style="2"/>
    <col min="5121" max="5121" width="9.140625" style="2" customWidth="1"/>
    <col min="5122" max="5122" width="24.140625" style="2" customWidth="1"/>
    <col min="5123" max="5123" width="22.140625" style="2" customWidth="1"/>
    <col min="5124" max="5124" width="9.140625" style="2"/>
    <col min="5125" max="5125" width="12.28515625" style="2" bestFit="1" customWidth="1"/>
    <col min="5126" max="5376" width="9.140625" style="2"/>
    <col min="5377" max="5377" width="9.140625" style="2" customWidth="1"/>
    <col min="5378" max="5378" width="24.140625" style="2" customWidth="1"/>
    <col min="5379" max="5379" width="22.140625" style="2" customWidth="1"/>
    <col min="5380" max="5380" width="9.140625" style="2"/>
    <col min="5381" max="5381" width="12.28515625" style="2" bestFit="1" customWidth="1"/>
    <col min="5382" max="5632" width="9.140625" style="2"/>
    <col min="5633" max="5633" width="9.140625" style="2" customWidth="1"/>
    <col min="5634" max="5634" width="24.140625" style="2" customWidth="1"/>
    <col min="5635" max="5635" width="22.140625" style="2" customWidth="1"/>
    <col min="5636" max="5636" width="9.140625" style="2"/>
    <col min="5637" max="5637" width="12.28515625" style="2" bestFit="1" customWidth="1"/>
    <col min="5638" max="5888" width="9.140625" style="2"/>
    <col min="5889" max="5889" width="9.140625" style="2" customWidth="1"/>
    <col min="5890" max="5890" width="24.140625" style="2" customWidth="1"/>
    <col min="5891" max="5891" width="22.140625" style="2" customWidth="1"/>
    <col min="5892" max="5892" width="9.140625" style="2"/>
    <col min="5893" max="5893" width="12.28515625" style="2" bestFit="1" customWidth="1"/>
    <col min="5894" max="6144" width="9.140625" style="2"/>
    <col min="6145" max="6145" width="9.140625" style="2" customWidth="1"/>
    <col min="6146" max="6146" width="24.140625" style="2" customWidth="1"/>
    <col min="6147" max="6147" width="22.140625" style="2" customWidth="1"/>
    <col min="6148" max="6148" width="9.140625" style="2"/>
    <col min="6149" max="6149" width="12.28515625" style="2" bestFit="1" customWidth="1"/>
    <col min="6150" max="6400" width="9.140625" style="2"/>
    <col min="6401" max="6401" width="9.140625" style="2" customWidth="1"/>
    <col min="6402" max="6402" width="24.140625" style="2" customWidth="1"/>
    <col min="6403" max="6403" width="22.140625" style="2" customWidth="1"/>
    <col min="6404" max="6404" width="9.140625" style="2"/>
    <col min="6405" max="6405" width="12.28515625" style="2" bestFit="1" customWidth="1"/>
    <col min="6406" max="6656" width="9.140625" style="2"/>
    <col min="6657" max="6657" width="9.140625" style="2" customWidth="1"/>
    <col min="6658" max="6658" width="24.140625" style="2" customWidth="1"/>
    <col min="6659" max="6659" width="22.140625" style="2" customWidth="1"/>
    <col min="6660" max="6660" width="9.140625" style="2"/>
    <col min="6661" max="6661" width="12.28515625" style="2" bestFit="1" customWidth="1"/>
    <col min="6662" max="6912" width="9.140625" style="2"/>
    <col min="6913" max="6913" width="9.140625" style="2" customWidth="1"/>
    <col min="6914" max="6914" width="24.140625" style="2" customWidth="1"/>
    <col min="6915" max="6915" width="22.140625" style="2" customWidth="1"/>
    <col min="6916" max="6916" width="9.140625" style="2"/>
    <col min="6917" max="6917" width="12.28515625" style="2" bestFit="1" customWidth="1"/>
    <col min="6918" max="7168" width="9.140625" style="2"/>
    <col min="7169" max="7169" width="9.140625" style="2" customWidth="1"/>
    <col min="7170" max="7170" width="24.140625" style="2" customWidth="1"/>
    <col min="7171" max="7171" width="22.140625" style="2" customWidth="1"/>
    <col min="7172" max="7172" width="9.140625" style="2"/>
    <col min="7173" max="7173" width="12.28515625" style="2" bestFit="1" customWidth="1"/>
    <col min="7174" max="7424" width="9.140625" style="2"/>
    <col min="7425" max="7425" width="9.140625" style="2" customWidth="1"/>
    <col min="7426" max="7426" width="24.140625" style="2" customWidth="1"/>
    <col min="7427" max="7427" width="22.140625" style="2" customWidth="1"/>
    <col min="7428" max="7428" width="9.140625" style="2"/>
    <col min="7429" max="7429" width="12.28515625" style="2" bestFit="1" customWidth="1"/>
    <col min="7430" max="7680" width="9.140625" style="2"/>
    <col min="7681" max="7681" width="9.140625" style="2" customWidth="1"/>
    <col min="7682" max="7682" width="24.140625" style="2" customWidth="1"/>
    <col min="7683" max="7683" width="22.140625" style="2" customWidth="1"/>
    <col min="7684" max="7684" width="9.140625" style="2"/>
    <col min="7685" max="7685" width="12.28515625" style="2" bestFit="1" customWidth="1"/>
    <col min="7686" max="7936" width="9.140625" style="2"/>
    <col min="7937" max="7937" width="9.140625" style="2" customWidth="1"/>
    <col min="7938" max="7938" width="24.140625" style="2" customWidth="1"/>
    <col min="7939" max="7939" width="22.140625" style="2" customWidth="1"/>
    <col min="7940" max="7940" width="9.140625" style="2"/>
    <col min="7941" max="7941" width="12.28515625" style="2" bestFit="1" customWidth="1"/>
    <col min="7942" max="8192" width="9.140625" style="2"/>
    <col min="8193" max="8193" width="9.140625" style="2" customWidth="1"/>
    <col min="8194" max="8194" width="24.140625" style="2" customWidth="1"/>
    <col min="8195" max="8195" width="22.140625" style="2" customWidth="1"/>
    <col min="8196" max="8196" width="9.140625" style="2"/>
    <col min="8197" max="8197" width="12.28515625" style="2" bestFit="1" customWidth="1"/>
    <col min="8198" max="8448" width="9.140625" style="2"/>
    <col min="8449" max="8449" width="9.140625" style="2" customWidth="1"/>
    <col min="8450" max="8450" width="24.140625" style="2" customWidth="1"/>
    <col min="8451" max="8451" width="22.140625" style="2" customWidth="1"/>
    <col min="8452" max="8452" width="9.140625" style="2"/>
    <col min="8453" max="8453" width="12.28515625" style="2" bestFit="1" customWidth="1"/>
    <col min="8454" max="8704" width="9.140625" style="2"/>
    <col min="8705" max="8705" width="9.140625" style="2" customWidth="1"/>
    <col min="8706" max="8706" width="24.140625" style="2" customWidth="1"/>
    <col min="8707" max="8707" width="22.140625" style="2" customWidth="1"/>
    <col min="8708" max="8708" width="9.140625" style="2"/>
    <col min="8709" max="8709" width="12.28515625" style="2" bestFit="1" customWidth="1"/>
    <col min="8710" max="8960" width="9.140625" style="2"/>
    <col min="8961" max="8961" width="9.140625" style="2" customWidth="1"/>
    <col min="8962" max="8962" width="24.140625" style="2" customWidth="1"/>
    <col min="8963" max="8963" width="22.140625" style="2" customWidth="1"/>
    <col min="8964" max="8964" width="9.140625" style="2"/>
    <col min="8965" max="8965" width="12.28515625" style="2" bestFit="1" customWidth="1"/>
    <col min="8966" max="9216" width="9.140625" style="2"/>
    <col min="9217" max="9217" width="9.140625" style="2" customWidth="1"/>
    <col min="9218" max="9218" width="24.140625" style="2" customWidth="1"/>
    <col min="9219" max="9219" width="22.140625" style="2" customWidth="1"/>
    <col min="9220" max="9220" width="9.140625" style="2"/>
    <col min="9221" max="9221" width="12.28515625" style="2" bestFit="1" customWidth="1"/>
    <col min="9222" max="9472" width="9.140625" style="2"/>
    <col min="9473" max="9473" width="9.140625" style="2" customWidth="1"/>
    <col min="9474" max="9474" width="24.140625" style="2" customWidth="1"/>
    <col min="9475" max="9475" width="22.140625" style="2" customWidth="1"/>
    <col min="9476" max="9476" width="9.140625" style="2"/>
    <col min="9477" max="9477" width="12.28515625" style="2" bestFit="1" customWidth="1"/>
    <col min="9478" max="9728" width="9.140625" style="2"/>
    <col min="9729" max="9729" width="9.140625" style="2" customWidth="1"/>
    <col min="9730" max="9730" width="24.140625" style="2" customWidth="1"/>
    <col min="9731" max="9731" width="22.140625" style="2" customWidth="1"/>
    <col min="9732" max="9732" width="9.140625" style="2"/>
    <col min="9733" max="9733" width="12.28515625" style="2" bestFit="1" customWidth="1"/>
    <col min="9734" max="9984" width="9.140625" style="2"/>
    <col min="9985" max="9985" width="9.140625" style="2" customWidth="1"/>
    <col min="9986" max="9986" width="24.140625" style="2" customWidth="1"/>
    <col min="9987" max="9987" width="22.140625" style="2" customWidth="1"/>
    <col min="9988" max="9988" width="9.140625" style="2"/>
    <col min="9989" max="9989" width="12.28515625" style="2" bestFit="1" customWidth="1"/>
    <col min="9990" max="10240" width="9.140625" style="2"/>
    <col min="10241" max="10241" width="9.140625" style="2" customWidth="1"/>
    <col min="10242" max="10242" width="24.140625" style="2" customWidth="1"/>
    <col min="10243" max="10243" width="22.140625" style="2" customWidth="1"/>
    <col min="10244" max="10244" width="9.140625" style="2"/>
    <col min="10245" max="10245" width="12.28515625" style="2" bestFit="1" customWidth="1"/>
    <col min="10246" max="10496" width="9.140625" style="2"/>
    <col min="10497" max="10497" width="9.140625" style="2" customWidth="1"/>
    <col min="10498" max="10498" width="24.140625" style="2" customWidth="1"/>
    <col min="10499" max="10499" width="22.140625" style="2" customWidth="1"/>
    <col min="10500" max="10500" width="9.140625" style="2"/>
    <col min="10501" max="10501" width="12.28515625" style="2" bestFit="1" customWidth="1"/>
    <col min="10502" max="10752" width="9.140625" style="2"/>
    <col min="10753" max="10753" width="9.140625" style="2" customWidth="1"/>
    <col min="10754" max="10754" width="24.140625" style="2" customWidth="1"/>
    <col min="10755" max="10755" width="22.140625" style="2" customWidth="1"/>
    <col min="10756" max="10756" width="9.140625" style="2"/>
    <col min="10757" max="10757" width="12.28515625" style="2" bestFit="1" customWidth="1"/>
    <col min="10758" max="11008" width="9.140625" style="2"/>
    <col min="11009" max="11009" width="9.140625" style="2" customWidth="1"/>
    <col min="11010" max="11010" width="24.140625" style="2" customWidth="1"/>
    <col min="11011" max="11011" width="22.140625" style="2" customWidth="1"/>
    <col min="11012" max="11012" width="9.140625" style="2"/>
    <col min="11013" max="11013" width="12.28515625" style="2" bestFit="1" customWidth="1"/>
    <col min="11014" max="11264" width="9.140625" style="2"/>
    <col min="11265" max="11265" width="9.140625" style="2" customWidth="1"/>
    <col min="11266" max="11266" width="24.140625" style="2" customWidth="1"/>
    <col min="11267" max="11267" width="22.140625" style="2" customWidth="1"/>
    <col min="11268" max="11268" width="9.140625" style="2"/>
    <col min="11269" max="11269" width="12.28515625" style="2" bestFit="1" customWidth="1"/>
    <col min="11270" max="11520" width="9.140625" style="2"/>
    <col min="11521" max="11521" width="9.140625" style="2" customWidth="1"/>
    <col min="11522" max="11522" width="24.140625" style="2" customWidth="1"/>
    <col min="11523" max="11523" width="22.140625" style="2" customWidth="1"/>
    <col min="11524" max="11524" width="9.140625" style="2"/>
    <col min="11525" max="11525" width="12.28515625" style="2" bestFit="1" customWidth="1"/>
    <col min="11526" max="11776" width="9.140625" style="2"/>
    <col min="11777" max="11777" width="9.140625" style="2" customWidth="1"/>
    <col min="11778" max="11778" width="24.140625" style="2" customWidth="1"/>
    <col min="11779" max="11779" width="22.140625" style="2" customWidth="1"/>
    <col min="11780" max="11780" width="9.140625" style="2"/>
    <col min="11781" max="11781" width="12.28515625" style="2" bestFit="1" customWidth="1"/>
    <col min="11782" max="12032" width="9.140625" style="2"/>
    <col min="12033" max="12033" width="9.140625" style="2" customWidth="1"/>
    <col min="12034" max="12034" width="24.140625" style="2" customWidth="1"/>
    <col min="12035" max="12035" width="22.140625" style="2" customWidth="1"/>
    <col min="12036" max="12036" width="9.140625" style="2"/>
    <col min="12037" max="12037" width="12.28515625" style="2" bestFit="1" customWidth="1"/>
    <col min="12038" max="12288" width="9.140625" style="2"/>
    <col min="12289" max="12289" width="9.140625" style="2" customWidth="1"/>
    <col min="12290" max="12290" width="24.140625" style="2" customWidth="1"/>
    <col min="12291" max="12291" width="22.140625" style="2" customWidth="1"/>
    <col min="12292" max="12292" width="9.140625" style="2"/>
    <col min="12293" max="12293" width="12.28515625" style="2" bestFit="1" customWidth="1"/>
    <col min="12294" max="12544" width="9.140625" style="2"/>
    <col min="12545" max="12545" width="9.140625" style="2" customWidth="1"/>
    <col min="12546" max="12546" width="24.140625" style="2" customWidth="1"/>
    <col min="12547" max="12547" width="22.140625" style="2" customWidth="1"/>
    <col min="12548" max="12548" width="9.140625" style="2"/>
    <col min="12549" max="12549" width="12.28515625" style="2" bestFit="1" customWidth="1"/>
    <col min="12550" max="12800" width="9.140625" style="2"/>
    <col min="12801" max="12801" width="9.140625" style="2" customWidth="1"/>
    <col min="12802" max="12802" width="24.140625" style="2" customWidth="1"/>
    <col min="12803" max="12803" width="22.140625" style="2" customWidth="1"/>
    <col min="12804" max="12804" width="9.140625" style="2"/>
    <col min="12805" max="12805" width="12.28515625" style="2" bestFit="1" customWidth="1"/>
    <col min="12806" max="13056" width="9.140625" style="2"/>
    <col min="13057" max="13057" width="9.140625" style="2" customWidth="1"/>
    <col min="13058" max="13058" width="24.140625" style="2" customWidth="1"/>
    <col min="13059" max="13059" width="22.140625" style="2" customWidth="1"/>
    <col min="13060" max="13060" width="9.140625" style="2"/>
    <col min="13061" max="13061" width="12.28515625" style="2" bestFit="1" customWidth="1"/>
    <col min="13062" max="13312" width="9.140625" style="2"/>
    <col min="13313" max="13313" width="9.140625" style="2" customWidth="1"/>
    <col min="13314" max="13314" width="24.140625" style="2" customWidth="1"/>
    <col min="13315" max="13315" width="22.140625" style="2" customWidth="1"/>
    <col min="13316" max="13316" width="9.140625" style="2"/>
    <col min="13317" max="13317" width="12.28515625" style="2" bestFit="1" customWidth="1"/>
    <col min="13318" max="13568" width="9.140625" style="2"/>
    <col min="13569" max="13569" width="9.140625" style="2" customWidth="1"/>
    <col min="13570" max="13570" width="24.140625" style="2" customWidth="1"/>
    <col min="13571" max="13571" width="22.140625" style="2" customWidth="1"/>
    <col min="13572" max="13572" width="9.140625" style="2"/>
    <col min="13573" max="13573" width="12.28515625" style="2" bestFit="1" customWidth="1"/>
    <col min="13574" max="13824" width="9.140625" style="2"/>
    <col min="13825" max="13825" width="9.140625" style="2" customWidth="1"/>
    <col min="13826" max="13826" width="24.140625" style="2" customWidth="1"/>
    <col min="13827" max="13827" width="22.140625" style="2" customWidth="1"/>
    <col min="13828" max="13828" width="9.140625" style="2"/>
    <col min="13829" max="13829" width="12.28515625" style="2" bestFit="1" customWidth="1"/>
    <col min="13830" max="14080" width="9.140625" style="2"/>
    <col min="14081" max="14081" width="9.140625" style="2" customWidth="1"/>
    <col min="14082" max="14082" width="24.140625" style="2" customWidth="1"/>
    <col min="14083" max="14083" width="22.140625" style="2" customWidth="1"/>
    <col min="14084" max="14084" width="9.140625" style="2"/>
    <col min="14085" max="14085" width="12.28515625" style="2" bestFit="1" customWidth="1"/>
    <col min="14086" max="14336" width="9.140625" style="2"/>
    <col min="14337" max="14337" width="9.140625" style="2" customWidth="1"/>
    <col min="14338" max="14338" width="24.140625" style="2" customWidth="1"/>
    <col min="14339" max="14339" width="22.140625" style="2" customWidth="1"/>
    <col min="14340" max="14340" width="9.140625" style="2"/>
    <col min="14341" max="14341" width="12.28515625" style="2" bestFit="1" customWidth="1"/>
    <col min="14342" max="14592" width="9.140625" style="2"/>
    <col min="14593" max="14593" width="9.140625" style="2" customWidth="1"/>
    <col min="14594" max="14594" width="24.140625" style="2" customWidth="1"/>
    <col min="14595" max="14595" width="22.140625" style="2" customWidth="1"/>
    <col min="14596" max="14596" width="9.140625" style="2"/>
    <col min="14597" max="14597" width="12.28515625" style="2" bestFit="1" customWidth="1"/>
    <col min="14598" max="14848" width="9.140625" style="2"/>
    <col min="14849" max="14849" width="9.140625" style="2" customWidth="1"/>
    <col min="14850" max="14850" width="24.140625" style="2" customWidth="1"/>
    <col min="14851" max="14851" width="22.140625" style="2" customWidth="1"/>
    <col min="14852" max="14852" width="9.140625" style="2"/>
    <col min="14853" max="14853" width="12.28515625" style="2" bestFit="1" customWidth="1"/>
    <col min="14854" max="15104" width="9.140625" style="2"/>
    <col min="15105" max="15105" width="9.140625" style="2" customWidth="1"/>
    <col min="15106" max="15106" width="24.140625" style="2" customWidth="1"/>
    <col min="15107" max="15107" width="22.140625" style="2" customWidth="1"/>
    <col min="15108" max="15108" width="9.140625" style="2"/>
    <col min="15109" max="15109" width="12.28515625" style="2" bestFit="1" customWidth="1"/>
    <col min="15110" max="15360" width="9.140625" style="2"/>
    <col min="15361" max="15361" width="9.140625" style="2" customWidth="1"/>
    <col min="15362" max="15362" width="24.140625" style="2" customWidth="1"/>
    <col min="15363" max="15363" width="22.140625" style="2" customWidth="1"/>
    <col min="15364" max="15364" width="9.140625" style="2"/>
    <col min="15365" max="15365" width="12.28515625" style="2" bestFit="1" customWidth="1"/>
    <col min="15366" max="15616" width="9.140625" style="2"/>
    <col min="15617" max="15617" width="9.140625" style="2" customWidth="1"/>
    <col min="15618" max="15618" width="24.140625" style="2" customWidth="1"/>
    <col min="15619" max="15619" width="22.140625" style="2" customWidth="1"/>
    <col min="15620" max="15620" width="9.140625" style="2"/>
    <col min="15621" max="15621" width="12.28515625" style="2" bestFit="1" customWidth="1"/>
    <col min="15622" max="15872" width="9.140625" style="2"/>
    <col min="15873" max="15873" width="9.140625" style="2" customWidth="1"/>
    <col min="15874" max="15874" width="24.140625" style="2" customWidth="1"/>
    <col min="15875" max="15875" width="22.140625" style="2" customWidth="1"/>
    <col min="15876" max="15876" width="9.140625" style="2"/>
    <col min="15877" max="15877" width="12.28515625" style="2" bestFit="1" customWidth="1"/>
    <col min="15878" max="16128" width="9.140625" style="2"/>
    <col min="16129" max="16129" width="9.140625" style="2" customWidth="1"/>
    <col min="16130" max="16130" width="24.140625" style="2" customWidth="1"/>
    <col min="16131" max="16131" width="22.140625" style="2" customWidth="1"/>
    <col min="16132" max="16132" width="9.140625" style="2"/>
    <col min="16133" max="16133" width="12.28515625" style="2" bestFit="1" customWidth="1"/>
    <col min="16134" max="16384" width="9.140625" style="2"/>
  </cols>
  <sheetData>
    <row r="1" spans="1:5" x14ac:dyDescent="0.2">
      <c r="A1" s="1" t="s">
        <v>8</v>
      </c>
    </row>
    <row r="3" spans="1:5" ht="30" x14ac:dyDescent="0.3">
      <c r="A3" s="21" t="s">
        <v>3</v>
      </c>
      <c r="B3" s="22" t="s">
        <v>9</v>
      </c>
      <c r="C3" s="22" t="s">
        <v>10</v>
      </c>
      <c r="D3" s="23"/>
    </row>
    <row r="4" spans="1:5" ht="15" x14ac:dyDescent="0.3">
      <c r="A4" s="24">
        <v>40179</v>
      </c>
      <c r="B4" s="25">
        <v>101.34</v>
      </c>
      <c r="C4" s="25">
        <v>111.671313793745</v>
      </c>
      <c r="D4" s="23"/>
    </row>
    <row r="5" spans="1:5" ht="15" x14ac:dyDescent="0.3">
      <c r="A5" s="24">
        <v>40210</v>
      </c>
      <c r="B5" s="25">
        <v>101.7</v>
      </c>
      <c r="C5" s="25">
        <v>111.75591145528</v>
      </c>
      <c r="D5" s="23"/>
    </row>
    <row r="6" spans="1:5" ht="15" x14ac:dyDescent="0.3">
      <c r="A6" s="24">
        <v>40238</v>
      </c>
      <c r="B6" s="25">
        <v>101.58</v>
      </c>
      <c r="C6" s="25">
        <v>111.530427535653</v>
      </c>
      <c r="D6" s="23"/>
    </row>
    <row r="7" spans="1:5" ht="15" x14ac:dyDescent="0.3">
      <c r="A7" s="24">
        <v>40269</v>
      </c>
      <c r="B7" s="25">
        <v>102.5</v>
      </c>
      <c r="C7" s="25">
        <v>112.02394011130001</v>
      </c>
      <c r="D7" s="23"/>
    </row>
    <row r="8" spans="1:5" ht="15" x14ac:dyDescent="0.3">
      <c r="A8" s="24">
        <v>40299</v>
      </c>
      <c r="B8" s="25">
        <v>103.01</v>
      </c>
      <c r="C8" s="25">
        <v>112.176688700935</v>
      </c>
      <c r="D8" s="23"/>
    </row>
    <row r="9" spans="1:5" ht="15" x14ac:dyDescent="0.3">
      <c r="A9" s="24">
        <v>40330</v>
      </c>
      <c r="B9" s="25">
        <v>103.19</v>
      </c>
      <c r="C9" s="25">
        <v>112.36833216594</v>
      </c>
      <c r="D9" s="23"/>
    </row>
    <row r="10" spans="1:5" ht="15" x14ac:dyDescent="0.3">
      <c r="A10" s="24">
        <v>40360</v>
      </c>
      <c r="B10" s="25">
        <v>103.9</v>
      </c>
      <c r="C10" s="25">
        <v>112.422311229405</v>
      </c>
      <c r="D10" s="23"/>
    </row>
    <row r="11" spans="1:5" ht="15" x14ac:dyDescent="0.3">
      <c r="A11" s="24">
        <v>40391</v>
      </c>
      <c r="B11" s="25">
        <v>104.15</v>
      </c>
      <c r="C11" s="25">
        <v>112.800298923857</v>
      </c>
      <c r="D11" s="23"/>
    </row>
    <row r="12" spans="1:5" ht="15" x14ac:dyDescent="0.3">
      <c r="A12" s="24">
        <v>40422</v>
      </c>
      <c r="B12" s="25">
        <v>104.92</v>
      </c>
      <c r="C12" s="25">
        <v>113.179154476066</v>
      </c>
      <c r="D12" s="23"/>
    </row>
    <row r="13" spans="1:5" ht="15.75" x14ac:dyDescent="0.3">
      <c r="A13" s="24">
        <v>40452</v>
      </c>
      <c r="B13" s="25">
        <v>105.23</v>
      </c>
      <c r="C13" s="25">
        <v>113.400735408602</v>
      </c>
      <c r="D13" s="12"/>
      <c r="E13" s="12"/>
    </row>
    <row r="14" spans="1:5" ht="15.75" x14ac:dyDescent="0.3">
      <c r="A14" s="24">
        <v>40483</v>
      </c>
      <c r="B14" s="25">
        <v>105.44</v>
      </c>
      <c r="C14" s="25">
        <v>113.55663669603101</v>
      </c>
      <c r="D14" s="12"/>
      <c r="E14" s="12"/>
    </row>
    <row r="15" spans="1:5" ht="15.75" x14ac:dyDescent="0.3">
      <c r="A15" s="24">
        <v>40513</v>
      </c>
      <c r="B15" s="25">
        <v>106.49</v>
      </c>
      <c r="C15" s="25">
        <v>114.551974097878</v>
      </c>
      <c r="D15" s="12"/>
      <c r="E15" s="12"/>
    </row>
    <row r="16" spans="1:5" ht="15.75" x14ac:dyDescent="0.3">
      <c r="A16" s="24">
        <v>40544</v>
      </c>
      <c r="B16" s="25">
        <v>107.1</v>
      </c>
      <c r="C16" s="25">
        <v>114.885828795988</v>
      </c>
      <c r="D16" s="12">
        <f t="shared" ref="D16:E56" si="0">+B16/B4-1</f>
        <v>5.6838365896980436E-2</v>
      </c>
      <c r="E16" s="12">
        <f t="shared" si="0"/>
        <v>2.8785503573282467E-2</v>
      </c>
    </row>
    <row r="17" spans="1:5" ht="15.75" x14ac:dyDescent="0.3">
      <c r="A17" s="24">
        <v>40575</v>
      </c>
      <c r="B17" s="25">
        <v>107.61</v>
      </c>
      <c r="C17" s="25">
        <v>115.174205516963</v>
      </c>
      <c r="D17" s="12">
        <f t="shared" si="0"/>
        <v>5.81120943952802E-2</v>
      </c>
      <c r="E17" s="12">
        <f t="shared" si="0"/>
        <v>3.0587143151267204E-2</v>
      </c>
    </row>
    <row r="18" spans="1:5" ht="15.75" x14ac:dyDescent="0.3">
      <c r="A18" s="24">
        <v>40603</v>
      </c>
      <c r="B18" s="25">
        <v>107.99</v>
      </c>
      <c r="C18" s="25">
        <v>114.701392547716</v>
      </c>
      <c r="D18" s="12">
        <f t="shared" si="0"/>
        <v>6.3102973026186282E-2</v>
      </c>
      <c r="E18" s="12">
        <f t="shared" si="0"/>
        <v>2.8431389371741833E-2</v>
      </c>
    </row>
    <row r="19" spans="1:5" ht="15.75" x14ac:dyDescent="0.3">
      <c r="A19" s="24">
        <v>40634</v>
      </c>
      <c r="B19" s="25">
        <v>108.59</v>
      </c>
      <c r="C19" s="25">
        <v>114.97623588168101</v>
      </c>
      <c r="D19" s="12">
        <f t="shared" si="0"/>
        <v>5.9414634146341516E-2</v>
      </c>
      <c r="E19" s="12">
        <f t="shared" si="0"/>
        <v>2.6354150438270496E-2</v>
      </c>
    </row>
    <row r="20" spans="1:5" ht="15.75" x14ac:dyDescent="0.3">
      <c r="A20" s="24">
        <v>40664</v>
      </c>
      <c r="B20" s="25">
        <v>108.46</v>
      </c>
      <c r="C20" s="25">
        <v>114.383278625646</v>
      </c>
      <c r="D20" s="12">
        <f t="shared" si="0"/>
        <v>5.2907484710222219E-2</v>
      </c>
      <c r="E20" s="12">
        <f t="shared" si="0"/>
        <v>1.96706637561197E-2</v>
      </c>
    </row>
    <row r="21" spans="1:5" ht="15.75" x14ac:dyDescent="0.3">
      <c r="A21" s="24">
        <v>40695</v>
      </c>
      <c r="B21" s="25">
        <v>109.14</v>
      </c>
      <c r="C21" s="25">
        <v>114.896553763943</v>
      </c>
      <c r="D21" s="12">
        <f t="shared" si="0"/>
        <v>5.7660626029654161E-2</v>
      </c>
      <c r="E21" s="12">
        <f t="shared" si="0"/>
        <v>2.2499413751816189E-2</v>
      </c>
    </row>
    <row r="22" spans="1:5" ht="15.75" x14ac:dyDescent="0.3">
      <c r="A22" s="24">
        <v>40725</v>
      </c>
      <c r="B22" s="25">
        <v>110.06</v>
      </c>
      <c r="C22" s="25">
        <v>115.719785273087</v>
      </c>
      <c r="D22" s="12">
        <f t="shared" si="0"/>
        <v>5.9287776708373485E-2</v>
      </c>
      <c r="E22" s="12">
        <f t="shared" si="0"/>
        <v>2.9331135498124494E-2</v>
      </c>
    </row>
    <row r="23" spans="1:5" ht="15.75" x14ac:dyDescent="0.3">
      <c r="A23" s="24">
        <v>40756</v>
      </c>
      <c r="B23" s="25">
        <v>110.46</v>
      </c>
      <c r="C23" s="25">
        <v>115.956573305003</v>
      </c>
      <c r="D23" s="12">
        <f t="shared" si="0"/>
        <v>6.0585693710993649E-2</v>
      </c>
      <c r="E23" s="12">
        <f t="shared" si="0"/>
        <v>2.7981081710400257E-2</v>
      </c>
    </row>
    <row r="24" spans="1:5" ht="15.75" x14ac:dyDescent="0.3">
      <c r="A24" s="24">
        <v>40787</v>
      </c>
      <c r="B24" s="25">
        <v>111.2</v>
      </c>
      <c r="C24" s="25">
        <v>116.153775037915</v>
      </c>
      <c r="D24" s="12">
        <f t="shared" si="0"/>
        <v>5.9855127716355261E-2</v>
      </c>
      <c r="E24" s="12">
        <f t="shared" si="0"/>
        <v>2.6282406646517487E-2</v>
      </c>
    </row>
    <row r="25" spans="1:5" ht="15.75" x14ac:dyDescent="0.3">
      <c r="A25" s="24">
        <v>40817</v>
      </c>
      <c r="B25" s="25">
        <v>111.4</v>
      </c>
      <c r="C25" s="25">
        <v>115.798036131308</v>
      </c>
      <c r="D25" s="12">
        <f t="shared" si="0"/>
        <v>5.8633469542906047E-2</v>
      </c>
      <c r="E25" s="12">
        <f t="shared" si="0"/>
        <v>2.1140080918065518E-2</v>
      </c>
    </row>
    <row r="26" spans="1:5" ht="15.75" x14ac:dyDescent="0.3">
      <c r="A26" s="24">
        <v>40848</v>
      </c>
      <c r="B26" s="25">
        <v>111.88</v>
      </c>
      <c r="C26" s="25">
        <v>115.934559386473</v>
      </c>
      <c r="D26" s="12">
        <f t="shared" si="0"/>
        <v>6.107738998482537E-2</v>
      </c>
      <c r="E26" s="12">
        <f t="shared" si="0"/>
        <v>2.0940411407280646E-2</v>
      </c>
    </row>
    <row r="27" spans="1:5" ht="15.75" x14ac:dyDescent="0.3">
      <c r="A27" s="24">
        <v>40878</v>
      </c>
      <c r="B27" s="25">
        <v>113.24</v>
      </c>
      <c r="C27" s="25">
        <v>116.62999763054999</v>
      </c>
      <c r="D27" s="12">
        <f t="shared" si="0"/>
        <v>6.3386233449150176E-2</v>
      </c>
      <c r="E27" s="12">
        <f t="shared" si="0"/>
        <v>1.8140442790592459E-2</v>
      </c>
    </row>
    <row r="28" spans="1:5" ht="15.75" x14ac:dyDescent="0.3">
      <c r="A28" s="24">
        <v>40909</v>
      </c>
      <c r="B28" s="25">
        <v>114.2</v>
      </c>
      <c r="C28" s="25">
        <v>117.551836498743</v>
      </c>
      <c r="D28" s="12">
        <f t="shared" si="0"/>
        <v>6.629318394024275E-2</v>
      </c>
      <c r="E28" s="12">
        <f t="shared" si="0"/>
        <v>2.3205714148515577E-2</v>
      </c>
    </row>
    <row r="29" spans="1:5" ht="15.75" x14ac:dyDescent="0.3">
      <c r="A29" s="24">
        <v>40940</v>
      </c>
      <c r="B29" s="25">
        <v>114.41</v>
      </c>
      <c r="C29" s="25">
        <v>117.275363395228</v>
      </c>
      <c r="D29" s="12">
        <f t="shared" si="0"/>
        <v>6.3191153238546516E-2</v>
      </c>
      <c r="E29" s="12">
        <f t="shared" si="0"/>
        <v>1.8243302559231012E-2</v>
      </c>
    </row>
    <row r="30" spans="1:5" ht="15.75" x14ac:dyDescent="0.3">
      <c r="A30" s="24">
        <v>40969</v>
      </c>
      <c r="B30" s="25">
        <v>115.11</v>
      </c>
      <c r="C30" s="25">
        <v>117.803946517527</v>
      </c>
      <c r="D30" s="12">
        <f t="shared" si="0"/>
        <v>6.5932030743587333E-2</v>
      </c>
      <c r="E30" s="12">
        <f t="shared" si="0"/>
        <v>2.7048965151145188E-2</v>
      </c>
    </row>
    <row r="31" spans="1:5" ht="15.75" x14ac:dyDescent="0.3">
      <c r="A31" s="24">
        <v>41000</v>
      </c>
      <c r="B31" s="25">
        <v>115.19</v>
      </c>
      <c r="C31" s="25">
        <v>117.824710420606</v>
      </c>
      <c r="D31" s="12">
        <f t="shared" si="0"/>
        <v>6.0779077263099612E-2</v>
      </c>
      <c r="E31" s="12">
        <f t="shared" si="0"/>
        <v>2.4774463323501639E-2</v>
      </c>
    </row>
    <row r="32" spans="1:5" ht="15.75" x14ac:dyDescent="0.3">
      <c r="A32" s="24">
        <v>41030</v>
      </c>
      <c r="B32" s="25">
        <v>115.46</v>
      </c>
      <c r="C32" s="25">
        <v>118.068918706256</v>
      </c>
      <c r="D32" s="12">
        <f t="shared" si="0"/>
        <v>6.4539922552092843E-2</v>
      </c>
      <c r="E32" s="12">
        <f t="shared" si="0"/>
        <v>3.2221843305194842E-2</v>
      </c>
    </row>
    <row r="33" spans="1:5" ht="15.75" x14ac:dyDescent="0.3">
      <c r="A33" s="24">
        <v>41061</v>
      </c>
      <c r="B33" s="25">
        <v>115.71</v>
      </c>
      <c r="C33" s="25">
        <v>118.676360332364</v>
      </c>
      <c r="D33" s="12">
        <f t="shared" si="0"/>
        <v>6.0197910940076982E-2</v>
      </c>
      <c r="E33" s="12">
        <f t="shared" si="0"/>
        <v>3.289747555167466E-2</v>
      </c>
    </row>
    <row r="34" spans="1:5" ht="15.75" x14ac:dyDescent="0.3">
      <c r="A34" s="24">
        <v>41091</v>
      </c>
      <c r="B34" s="25">
        <v>117.03</v>
      </c>
      <c r="C34" s="25">
        <v>120.038998884439</v>
      </c>
      <c r="D34" s="12">
        <f t="shared" si="0"/>
        <v>6.3329093221879074E-2</v>
      </c>
      <c r="E34" s="12">
        <f t="shared" si="0"/>
        <v>3.7324763446104692E-2</v>
      </c>
    </row>
    <row r="35" spans="1:5" ht="15.75" x14ac:dyDescent="0.3">
      <c r="A35" s="24">
        <v>41122</v>
      </c>
      <c r="B35" s="25">
        <v>117.65</v>
      </c>
      <c r="C35" s="25">
        <v>120.410269175254</v>
      </c>
      <c r="D35" s="12">
        <f t="shared" si="0"/>
        <v>6.5091435813869447E-2</v>
      </c>
      <c r="E35" s="12">
        <f t="shared" si="0"/>
        <v>3.8408308760007559E-2</v>
      </c>
    </row>
    <row r="36" spans="1:5" ht="15.75" x14ac:dyDescent="0.3">
      <c r="A36" s="24">
        <v>41153</v>
      </c>
      <c r="B36" s="25">
        <v>118.11</v>
      </c>
      <c r="C36" s="25">
        <v>119.961351511324</v>
      </c>
      <c r="D36" s="12">
        <f t="shared" si="0"/>
        <v>6.2140287769784086E-2</v>
      </c>
      <c r="E36" s="12">
        <f t="shared" si="0"/>
        <v>3.2780479774902949E-2</v>
      </c>
    </row>
    <row r="37" spans="1:5" ht="15.75" x14ac:dyDescent="0.3">
      <c r="A37" s="24">
        <v>41183</v>
      </c>
      <c r="B37" s="25">
        <v>118.4</v>
      </c>
      <c r="C37" s="25">
        <v>119.59067361252499</v>
      </c>
      <c r="D37" s="12">
        <f t="shared" si="0"/>
        <v>6.2836624775583383E-2</v>
      </c>
      <c r="E37" s="12">
        <f t="shared" si="0"/>
        <v>3.2752174457573613E-2</v>
      </c>
    </row>
    <row r="38" spans="1:5" ht="15.75" x14ac:dyDescent="0.3">
      <c r="A38" s="24">
        <v>41214</v>
      </c>
      <c r="B38" s="25">
        <v>119.13</v>
      </c>
      <c r="C38" s="25">
        <v>120.872784601839</v>
      </c>
      <c r="D38" s="12">
        <f t="shared" si="0"/>
        <v>6.480157311405077E-2</v>
      </c>
      <c r="E38" s="12">
        <f t="shared" si="0"/>
        <v>4.2594936673750583E-2</v>
      </c>
    </row>
    <row r="39" spans="1:5" ht="15.75" x14ac:dyDescent="0.3">
      <c r="A39" s="24">
        <v>41244</v>
      </c>
      <c r="B39" s="25">
        <v>120.37</v>
      </c>
      <c r="C39" s="25">
        <v>122.165870626496</v>
      </c>
      <c r="D39" s="12">
        <f t="shared" si="0"/>
        <v>6.29636170964325E-2</v>
      </c>
      <c r="E39" s="12">
        <f t="shared" si="0"/>
        <v>4.7465258581947722E-2</v>
      </c>
    </row>
    <row r="40" spans="1:5" ht="15.75" x14ac:dyDescent="0.3">
      <c r="A40" s="24">
        <v>41275</v>
      </c>
      <c r="B40" s="25">
        <v>121.04</v>
      </c>
      <c r="C40" s="25">
        <v>122.62004908331301</v>
      </c>
      <c r="D40" s="12">
        <f t="shared" si="0"/>
        <v>5.9894921190893236E-2</v>
      </c>
      <c r="E40" s="12">
        <f t="shared" si="0"/>
        <v>4.3114703568448265E-2</v>
      </c>
    </row>
    <row r="41" spans="1:5" ht="15.75" x14ac:dyDescent="0.3">
      <c r="A41" s="24">
        <v>41306</v>
      </c>
      <c r="B41" s="25">
        <v>121.11</v>
      </c>
      <c r="C41" s="25">
        <v>122.552592521131</v>
      </c>
      <c r="D41" s="12">
        <f t="shared" si="0"/>
        <v>5.8561314570404699E-2</v>
      </c>
      <c r="E41" s="12">
        <f t="shared" si="0"/>
        <v>4.4998616701090954E-2</v>
      </c>
    </row>
    <row r="42" spans="1:5" ht="15.75" x14ac:dyDescent="0.3">
      <c r="A42" s="24">
        <v>41334</v>
      </c>
      <c r="B42" s="25">
        <v>121.895</v>
      </c>
      <c r="C42" s="25">
        <v>122.872307997704</v>
      </c>
      <c r="D42" s="12">
        <f t="shared" si="0"/>
        <v>5.8943619146902826E-2</v>
      </c>
      <c r="E42" s="12">
        <f t="shared" si="0"/>
        <v>4.3023698526287735E-2</v>
      </c>
    </row>
    <row r="43" spans="1:5" ht="15.75" x14ac:dyDescent="0.3">
      <c r="A43" s="24">
        <v>41365</v>
      </c>
      <c r="B43" s="25">
        <v>122.29</v>
      </c>
      <c r="C43" s="25">
        <v>123.870027570044</v>
      </c>
      <c r="D43" s="12">
        <f t="shared" si="0"/>
        <v>6.1637294904071549E-2</v>
      </c>
      <c r="E43" s="12">
        <f t="shared" si="0"/>
        <v>5.1307719135126106E-2</v>
      </c>
    </row>
    <row r="44" spans="1:5" ht="15.75" x14ac:dyDescent="0.3">
      <c r="A44" s="24">
        <v>41395</v>
      </c>
      <c r="B44" s="25">
        <v>122.4</v>
      </c>
      <c r="C44" s="25">
        <v>123.987400389364</v>
      </c>
      <c r="D44" s="12">
        <f t="shared" si="0"/>
        <v>6.010739650095287E-2</v>
      </c>
      <c r="E44" s="12">
        <f t="shared" si="0"/>
        <v>5.0127347213474671E-2</v>
      </c>
    </row>
    <row r="45" spans="1:5" ht="15.75" x14ac:dyDescent="0.3">
      <c r="A45" s="24">
        <v>41426</v>
      </c>
      <c r="B45" s="25">
        <v>122.36</v>
      </c>
      <c r="C45" s="25">
        <v>123.16365443194699</v>
      </c>
      <c r="D45" s="12">
        <f t="shared" si="0"/>
        <v>5.7471264367816133E-2</v>
      </c>
      <c r="E45" s="12">
        <f t="shared" si="0"/>
        <v>3.781118739246736E-2</v>
      </c>
    </row>
    <row r="46" spans="1:5" ht="15.75" x14ac:dyDescent="0.3">
      <c r="A46" s="24">
        <v>41456</v>
      </c>
      <c r="B46" s="25">
        <v>123.03</v>
      </c>
      <c r="C46" s="25">
        <v>123.517493697525</v>
      </c>
      <c r="D46" s="12">
        <f t="shared" si="0"/>
        <v>5.1268905408869525E-2</v>
      </c>
      <c r="E46" s="12">
        <f t="shared" si="0"/>
        <v>2.8978039182372184E-2</v>
      </c>
    </row>
    <row r="47" spans="1:5" ht="15.75" x14ac:dyDescent="0.3">
      <c r="A47" s="24">
        <v>41487</v>
      </c>
      <c r="B47" s="25">
        <v>124.35</v>
      </c>
      <c r="C47" s="25">
        <v>124.543415682209</v>
      </c>
      <c r="D47" s="12">
        <f t="shared" si="0"/>
        <v>5.69485762855928E-2</v>
      </c>
      <c r="E47" s="12">
        <f t="shared" si="0"/>
        <v>3.4325531661583808E-2</v>
      </c>
    </row>
    <row r="48" spans="1:5" ht="15.75" x14ac:dyDescent="0.3">
      <c r="A48" s="24">
        <v>41518</v>
      </c>
      <c r="B48" s="25">
        <v>124.99</v>
      </c>
      <c r="C48" s="25">
        <v>124.510593489318</v>
      </c>
      <c r="D48" s="12">
        <f t="shared" si="0"/>
        <v>5.8250783168233067E-2</v>
      </c>
      <c r="E48" s="12">
        <f t="shared" si="0"/>
        <v>3.7922563564687373E-2</v>
      </c>
    </row>
    <row r="49" spans="1:6" ht="15.75" x14ac:dyDescent="0.3">
      <c r="A49" s="24">
        <v>41548</v>
      </c>
      <c r="B49" s="25">
        <v>124.99</v>
      </c>
      <c r="C49" s="25">
        <v>124.334373903608</v>
      </c>
      <c r="D49" s="12">
        <f t="shared" si="0"/>
        <v>5.5658783783783639E-2</v>
      </c>
      <c r="E49" s="12">
        <f t="shared" si="0"/>
        <v>3.9666139070782647E-2</v>
      </c>
    </row>
    <row r="50" spans="1:6" ht="15.75" x14ac:dyDescent="0.3">
      <c r="A50" s="24">
        <v>41579</v>
      </c>
      <c r="B50" s="25">
        <v>125.53</v>
      </c>
      <c r="C50" s="25">
        <v>124.408482972749</v>
      </c>
      <c r="D50" s="12">
        <f t="shared" si="0"/>
        <v>5.3722823805926412E-2</v>
      </c>
      <c r="E50" s="12">
        <f t="shared" si="0"/>
        <v>2.92514016497325E-2</v>
      </c>
    </row>
    <row r="51" spans="1:6" ht="15.75" x14ac:dyDescent="0.3">
      <c r="A51" s="24">
        <v>41609</v>
      </c>
      <c r="B51" s="25">
        <v>127.01</v>
      </c>
      <c r="C51" s="25">
        <v>125.12982874181</v>
      </c>
      <c r="D51" s="12">
        <f t="shared" si="0"/>
        <v>5.5163246656143583E-2</v>
      </c>
      <c r="E51" s="12">
        <f t="shared" si="0"/>
        <v>2.4261752485486454E-2</v>
      </c>
    </row>
    <row r="52" spans="1:6" ht="15.75" x14ac:dyDescent="0.3">
      <c r="A52" s="24">
        <v>41640</v>
      </c>
      <c r="B52" s="26" t="s">
        <v>11</v>
      </c>
      <c r="C52" s="26" t="s">
        <v>12</v>
      </c>
      <c r="D52" s="12">
        <f t="shared" si="0"/>
        <v>5.832782551222726E-2</v>
      </c>
      <c r="E52" s="12">
        <f t="shared" si="0"/>
        <v>2.7319764930210599E-2</v>
      </c>
    </row>
    <row r="53" spans="1:6" ht="15.75" x14ac:dyDescent="0.3">
      <c r="A53" s="24">
        <v>41671</v>
      </c>
      <c r="B53" s="26" t="s">
        <v>13</v>
      </c>
      <c r="C53" s="26" t="s">
        <v>14</v>
      </c>
      <c r="D53" s="12">
        <f t="shared" si="0"/>
        <v>6.019321278176859E-2</v>
      </c>
      <c r="E53" s="12">
        <f t="shared" si="0"/>
        <v>2.5355705782667881E-2</v>
      </c>
    </row>
    <row r="54" spans="1:6" ht="15.75" x14ac:dyDescent="0.3">
      <c r="A54" s="24">
        <v>41699</v>
      </c>
      <c r="B54" s="26" t="s">
        <v>15</v>
      </c>
      <c r="C54" s="26" t="s">
        <v>16</v>
      </c>
      <c r="D54" s="12">
        <f t="shared" si="0"/>
        <v>6.1897534763525996E-2</v>
      </c>
      <c r="E54" s="12">
        <f t="shared" si="0"/>
        <v>2.2362174578403282E-2</v>
      </c>
    </row>
    <row r="55" spans="1:6" ht="15.75" x14ac:dyDescent="0.3">
      <c r="A55" s="24">
        <v>41730</v>
      </c>
      <c r="B55" s="26" t="s">
        <v>17</v>
      </c>
      <c r="C55" s="26" t="s">
        <v>18</v>
      </c>
      <c r="D55" s="12">
        <f t="shared" si="0"/>
        <v>6.2965082999427713E-2</v>
      </c>
      <c r="E55" s="12">
        <f t="shared" si="0"/>
        <v>1.2189974117041036E-2</v>
      </c>
    </row>
    <row r="56" spans="1:6" ht="15.75" x14ac:dyDescent="0.3">
      <c r="A56" s="24">
        <v>41760</v>
      </c>
      <c r="B56" s="26" t="s">
        <v>19</v>
      </c>
      <c r="C56" s="26" t="s">
        <v>20</v>
      </c>
      <c r="D56" s="12">
        <f t="shared" si="0"/>
        <v>6.4705882352941169E-2</v>
      </c>
      <c r="E56" s="12">
        <f t="shared" si="0"/>
        <v>1.0344596359050939E-2</v>
      </c>
    </row>
    <row r="57" spans="1:6" ht="15.75" x14ac:dyDescent="0.3">
      <c r="A57" s="24">
        <v>41791</v>
      </c>
      <c r="B57" s="26" t="s">
        <v>21</v>
      </c>
      <c r="C57" s="26" t="s">
        <v>22</v>
      </c>
      <c r="D57" s="12">
        <f t="shared" ref="D57:E70" si="1">+B57/B45-1</f>
        <v>6.6116377901274781E-2</v>
      </c>
      <c r="E57" s="12">
        <f t="shared" si="1"/>
        <v>1.7589162793557822E-2</v>
      </c>
    </row>
    <row r="58" spans="1:6" ht="15.75" x14ac:dyDescent="0.3">
      <c r="A58" s="24">
        <v>41821</v>
      </c>
      <c r="B58" s="26" t="s">
        <v>23</v>
      </c>
      <c r="C58" s="26" t="s">
        <v>24</v>
      </c>
      <c r="D58" s="12">
        <f t="shared" si="1"/>
        <v>7.2990327562383106E-2</v>
      </c>
      <c r="E58" s="12">
        <f t="shared" si="1"/>
        <v>2.4389308852494684E-2</v>
      </c>
    </row>
    <row r="59" spans="1:6" ht="15.75" x14ac:dyDescent="0.3">
      <c r="A59" s="24">
        <v>41852</v>
      </c>
      <c r="B59" s="26" t="s">
        <v>25</v>
      </c>
      <c r="C59" s="26" t="s">
        <v>26</v>
      </c>
      <c r="D59" s="12">
        <f t="shared" si="1"/>
        <v>6.4414957780458471E-2</v>
      </c>
      <c r="E59" s="12">
        <f t="shared" si="1"/>
        <v>1.5388885131281782E-2</v>
      </c>
      <c r="F59" s="27"/>
    </row>
    <row r="60" spans="1:6" ht="15.75" x14ac:dyDescent="0.3">
      <c r="A60" s="24">
        <v>41883</v>
      </c>
      <c r="B60" s="26" t="s">
        <v>27</v>
      </c>
      <c r="C60" s="26" t="s">
        <v>28</v>
      </c>
      <c r="D60" s="12">
        <f t="shared" si="1"/>
        <v>6.5205216417313361E-2</v>
      </c>
      <c r="E60" s="12">
        <f t="shared" si="1"/>
        <v>1.3166803440083585E-2</v>
      </c>
      <c r="F60" s="27"/>
    </row>
    <row r="61" spans="1:6" ht="15.75" x14ac:dyDescent="0.3">
      <c r="A61" s="24">
        <v>41913</v>
      </c>
      <c r="B61" s="28">
        <v>133.56</v>
      </c>
      <c r="C61" s="28">
        <v>125.25</v>
      </c>
      <c r="D61" s="12">
        <f t="shared" si="1"/>
        <v>6.8565485238819113E-2</v>
      </c>
      <c r="E61" s="12">
        <f t="shared" si="1"/>
        <v>7.3642233249338052E-3</v>
      </c>
    </row>
    <row r="62" spans="1:6" ht="15.75" x14ac:dyDescent="0.3">
      <c r="A62" s="24">
        <v>41944</v>
      </c>
      <c r="B62" s="28">
        <v>134.32</v>
      </c>
      <c r="C62" s="28">
        <v>125.93</v>
      </c>
      <c r="D62" s="12">
        <f t="shared" si="1"/>
        <v>7.0023102047319208E-2</v>
      </c>
      <c r="E62" s="12">
        <f t="shared" si="1"/>
        <v>1.2230010292660465E-2</v>
      </c>
    </row>
    <row r="63" spans="1:6" ht="15.75" x14ac:dyDescent="0.3">
      <c r="A63" s="24">
        <v>41974</v>
      </c>
      <c r="B63" s="28">
        <v>136.12</v>
      </c>
      <c r="C63" s="28">
        <v>128.15</v>
      </c>
      <c r="D63" s="12">
        <f t="shared" si="1"/>
        <v>7.1726635697976437E-2</v>
      </c>
      <c r="E63" s="12">
        <f t="shared" si="1"/>
        <v>2.4136301380398795E-2</v>
      </c>
    </row>
    <row r="64" spans="1:6" ht="15.75" x14ac:dyDescent="0.3">
      <c r="A64" s="24">
        <v>42005</v>
      </c>
      <c r="B64" s="29" t="s">
        <v>41</v>
      </c>
      <c r="C64" s="29" t="s">
        <v>29</v>
      </c>
      <c r="D64" s="12">
        <f t="shared" si="1"/>
        <v>7.1428571428571397E-2</v>
      </c>
      <c r="E64" s="12">
        <f t="shared" si="1"/>
        <v>2.4926569818210842E-2</v>
      </c>
    </row>
    <row r="65" spans="1:5" ht="15.75" x14ac:dyDescent="0.3">
      <c r="A65" s="24">
        <v>42036</v>
      </c>
      <c r="B65" s="29" t="s">
        <v>30</v>
      </c>
      <c r="C65" s="29" t="s">
        <v>31</v>
      </c>
      <c r="D65" s="12">
        <f t="shared" si="1"/>
        <v>7.0638629283489074E-2</v>
      </c>
      <c r="E65" s="12">
        <f t="shared" si="1"/>
        <v>2.546554193856454E-2</v>
      </c>
    </row>
    <row r="66" spans="1:5" ht="15.75" x14ac:dyDescent="0.3">
      <c r="A66" s="24">
        <v>42064</v>
      </c>
      <c r="B66" s="29" t="s">
        <v>32</v>
      </c>
      <c r="C66" s="29" t="s">
        <v>33</v>
      </c>
      <c r="D66" s="12">
        <f t="shared" si="1"/>
        <v>7.053461063040789E-2</v>
      </c>
      <c r="E66" s="12">
        <f t="shared" si="1"/>
        <v>2.754338481133578E-2</v>
      </c>
    </row>
    <row r="67" spans="1:5" ht="15.75" x14ac:dyDescent="0.3">
      <c r="A67" s="24">
        <v>42095</v>
      </c>
      <c r="B67" s="29" t="s">
        <v>34</v>
      </c>
      <c r="C67" s="29" t="s">
        <v>35</v>
      </c>
      <c r="D67" s="12">
        <f t="shared" si="1"/>
        <v>6.3851065466574264E-2</v>
      </c>
      <c r="E67" s="12">
        <f t="shared" si="1"/>
        <v>2.1614292550646175E-2</v>
      </c>
    </row>
    <row r="68" spans="1:5" ht="15.75" x14ac:dyDescent="0.3">
      <c r="A68" s="24">
        <v>42125</v>
      </c>
      <c r="B68" s="29" t="s">
        <v>36</v>
      </c>
      <c r="C68" s="29" t="s">
        <v>37</v>
      </c>
      <c r="D68" s="12">
        <f t="shared" si="1"/>
        <v>6.2001227747084275E-2</v>
      </c>
      <c r="E68" s="12">
        <f t="shared" si="1"/>
        <v>2.147361698730732E-2</v>
      </c>
    </row>
    <row r="69" spans="1:5" ht="15.75" x14ac:dyDescent="0.3">
      <c r="A69" s="24">
        <v>42156</v>
      </c>
      <c r="B69" s="29" t="s">
        <v>38</v>
      </c>
      <c r="C69" s="29" t="s">
        <v>39</v>
      </c>
      <c r="D69" s="12">
        <f t="shared" si="1"/>
        <v>6.3165963970870154E-2</v>
      </c>
      <c r="E69" s="12">
        <f t="shared" si="1"/>
        <v>1.8271762546876236E-2</v>
      </c>
    </row>
    <row r="70" spans="1:5" ht="15.75" x14ac:dyDescent="0.3">
      <c r="A70" s="24">
        <v>42186</v>
      </c>
      <c r="B70" s="29" t="s">
        <v>40</v>
      </c>
      <c r="C70" s="29" t="s">
        <v>13</v>
      </c>
      <c r="D70" s="12">
        <f t="shared" si="1"/>
        <v>6.1510491629422015E-2</v>
      </c>
      <c r="E70" s="12">
        <f t="shared" si="1"/>
        <v>1.4779103769857027E-2</v>
      </c>
    </row>
    <row r="71" spans="1:5" ht="15.75" x14ac:dyDescent="0.3">
      <c r="A71" s="24">
        <v>42217</v>
      </c>
      <c r="B71" s="29" t="s">
        <v>42</v>
      </c>
      <c r="C71" s="29" t="s">
        <v>44</v>
      </c>
      <c r="D71" s="12">
        <f t="shared" ref="D71:D72" si="2">+B71/B59-1</f>
        <v>5.8250226654578352E-2</v>
      </c>
      <c r="E71" s="12">
        <f t="shared" ref="E71:E72" si="3">+C71/C59-1</f>
        <v>7.9867151668511216E-3</v>
      </c>
    </row>
    <row r="72" spans="1:5" ht="15.75" x14ac:dyDescent="0.3">
      <c r="A72" s="24">
        <v>42248</v>
      </c>
      <c r="B72" s="29" t="s">
        <v>43</v>
      </c>
      <c r="C72" s="29" t="s">
        <v>45</v>
      </c>
      <c r="D72" s="12">
        <f t="shared" si="2"/>
        <v>5.911071053026884E-2</v>
      </c>
      <c r="E72" s="12">
        <f t="shared" si="3"/>
        <v>1.2128418549345987E-2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N70" sqref="N70"/>
    </sheetView>
  </sheetViews>
  <sheetFormatPr baseColWidth="10" defaultColWidth="9.140625" defaultRowHeight="12.75" x14ac:dyDescent="0.2"/>
  <cols>
    <col min="1" max="1" width="9.140625" style="2" customWidth="1"/>
    <col min="2" max="5" width="12.7109375" style="2" customWidth="1"/>
    <col min="6" max="9" width="9.140625" style="2"/>
    <col min="10" max="10" width="21.42578125" style="2" customWidth="1"/>
    <col min="11" max="256" width="9.140625" style="2"/>
    <col min="257" max="257" width="9.140625" style="2" customWidth="1"/>
    <col min="258" max="261" width="12.7109375" style="2" customWidth="1"/>
    <col min="262" max="265" width="9.140625" style="2"/>
    <col min="266" max="266" width="21.42578125" style="2" customWidth="1"/>
    <col min="267" max="512" width="9.140625" style="2"/>
    <col min="513" max="513" width="9.140625" style="2" customWidth="1"/>
    <col min="514" max="517" width="12.7109375" style="2" customWidth="1"/>
    <col min="518" max="521" width="9.140625" style="2"/>
    <col min="522" max="522" width="21.42578125" style="2" customWidth="1"/>
    <col min="523" max="768" width="9.140625" style="2"/>
    <col min="769" max="769" width="9.140625" style="2" customWidth="1"/>
    <col min="770" max="773" width="12.7109375" style="2" customWidth="1"/>
    <col min="774" max="777" width="9.140625" style="2"/>
    <col min="778" max="778" width="21.42578125" style="2" customWidth="1"/>
    <col min="779" max="1024" width="9.140625" style="2"/>
    <col min="1025" max="1025" width="9.140625" style="2" customWidth="1"/>
    <col min="1026" max="1029" width="12.7109375" style="2" customWidth="1"/>
    <col min="1030" max="1033" width="9.140625" style="2"/>
    <col min="1034" max="1034" width="21.42578125" style="2" customWidth="1"/>
    <col min="1035" max="1280" width="9.140625" style="2"/>
    <col min="1281" max="1281" width="9.140625" style="2" customWidth="1"/>
    <col min="1282" max="1285" width="12.7109375" style="2" customWidth="1"/>
    <col min="1286" max="1289" width="9.140625" style="2"/>
    <col min="1290" max="1290" width="21.42578125" style="2" customWidth="1"/>
    <col min="1291" max="1536" width="9.140625" style="2"/>
    <col min="1537" max="1537" width="9.140625" style="2" customWidth="1"/>
    <col min="1538" max="1541" width="12.7109375" style="2" customWidth="1"/>
    <col min="1542" max="1545" width="9.140625" style="2"/>
    <col min="1546" max="1546" width="21.42578125" style="2" customWidth="1"/>
    <col min="1547" max="1792" width="9.140625" style="2"/>
    <col min="1793" max="1793" width="9.140625" style="2" customWidth="1"/>
    <col min="1794" max="1797" width="12.7109375" style="2" customWidth="1"/>
    <col min="1798" max="1801" width="9.140625" style="2"/>
    <col min="1802" max="1802" width="21.42578125" style="2" customWidth="1"/>
    <col min="1803" max="2048" width="9.140625" style="2"/>
    <col min="2049" max="2049" width="9.140625" style="2" customWidth="1"/>
    <col min="2050" max="2053" width="12.7109375" style="2" customWidth="1"/>
    <col min="2054" max="2057" width="9.140625" style="2"/>
    <col min="2058" max="2058" width="21.42578125" style="2" customWidth="1"/>
    <col min="2059" max="2304" width="9.140625" style="2"/>
    <col min="2305" max="2305" width="9.140625" style="2" customWidth="1"/>
    <col min="2306" max="2309" width="12.7109375" style="2" customWidth="1"/>
    <col min="2310" max="2313" width="9.140625" style="2"/>
    <col min="2314" max="2314" width="21.42578125" style="2" customWidth="1"/>
    <col min="2315" max="2560" width="9.140625" style="2"/>
    <col min="2561" max="2561" width="9.140625" style="2" customWidth="1"/>
    <col min="2562" max="2565" width="12.7109375" style="2" customWidth="1"/>
    <col min="2566" max="2569" width="9.140625" style="2"/>
    <col min="2570" max="2570" width="21.42578125" style="2" customWidth="1"/>
    <col min="2571" max="2816" width="9.140625" style="2"/>
    <col min="2817" max="2817" width="9.140625" style="2" customWidth="1"/>
    <col min="2818" max="2821" width="12.7109375" style="2" customWidth="1"/>
    <col min="2822" max="2825" width="9.140625" style="2"/>
    <col min="2826" max="2826" width="21.42578125" style="2" customWidth="1"/>
    <col min="2827" max="3072" width="9.140625" style="2"/>
    <col min="3073" max="3073" width="9.140625" style="2" customWidth="1"/>
    <col min="3074" max="3077" width="12.7109375" style="2" customWidth="1"/>
    <col min="3078" max="3081" width="9.140625" style="2"/>
    <col min="3082" max="3082" width="21.42578125" style="2" customWidth="1"/>
    <col min="3083" max="3328" width="9.140625" style="2"/>
    <col min="3329" max="3329" width="9.140625" style="2" customWidth="1"/>
    <col min="3330" max="3333" width="12.7109375" style="2" customWidth="1"/>
    <col min="3334" max="3337" width="9.140625" style="2"/>
    <col min="3338" max="3338" width="21.42578125" style="2" customWidth="1"/>
    <col min="3339" max="3584" width="9.140625" style="2"/>
    <col min="3585" max="3585" width="9.140625" style="2" customWidth="1"/>
    <col min="3586" max="3589" width="12.7109375" style="2" customWidth="1"/>
    <col min="3590" max="3593" width="9.140625" style="2"/>
    <col min="3594" max="3594" width="21.42578125" style="2" customWidth="1"/>
    <col min="3595" max="3840" width="9.140625" style="2"/>
    <col min="3841" max="3841" width="9.140625" style="2" customWidth="1"/>
    <col min="3842" max="3845" width="12.7109375" style="2" customWidth="1"/>
    <col min="3846" max="3849" width="9.140625" style="2"/>
    <col min="3850" max="3850" width="21.42578125" style="2" customWidth="1"/>
    <col min="3851" max="4096" width="9.140625" style="2"/>
    <col min="4097" max="4097" width="9.140625" style="2" customWidth="1"/>
    <col min="4098" max="4101" width="12.7109375" style="2" customWidth="1"/>
    <col min="4102" max="4105" width="9.140625" style="2"/>
    <col min="4106" max="4106" width="21.42578125" style="2" customWidth="1"/>
    <col min="4107" max="4352" width="9.140625" style="2"/>
    <col min="4353" max="4353" width="9.140625" style="2" customWidth="1"/>
    <col min="4354" max="4357" width="12.7109375" style="2" customWidth="1"/>
    <col min="4358" max="4361" width="9.140625" style="2"/>
    <col min="4362" max="4362" width="21.42578125" style="2" customWidth="1"/>
    <col min="4363" max="4608" width="9.140625" style="2"/>
    <col min="4609" max="4609" width="9.140625" style="2" customWidth="1"/>
    <col min="4610" max="4613" width="12.7109375" style="2" customWidth="1"/>
    <col min="4614" max="4617" width="9.140625" style="2"/>
    <col min="4618" max="4618" width="21.42578125" style="2" customWidth="1"/>
    <col min="4619" max="4864" width="9.140625" style="2"/>
    <col min="4865" max="4865" width="9.140625" style="2" customWidth="1"/>
    <col min="4866" max="4869" width="12.7109375" style="2" customWidth="1"/>
    <col min="4870" max="4873" width="9.140625" style="2"/>
    <col min="4874" max="4874" width="21.42578125" style="2" customWidth="1"/>
    <col min="4875" max="5120" width="9.140625" style="2"/>
    <col min="5121" max="5121" width="9.140625" style="2" customWidth="1"/>
    <col min="5122" max="5125" width="12.7109375" style="2" customWidth="1"/>
    <col min="5126" max="5129" width="9.140625" style="2"/>
    <col min="5130" max="5130" width="21.42578125" style="2" customWidth="1"/>
    <col min="5131" max="5376" width="9.140625" style="2"/>
    <col min="5377" max="5377" width="9.140625" style="2" customWidth="1"/>
    <col min="5378" max="5381" width="12.7109375" style="2" customWidth="1"/>
    <col min="5382" max="5385" width="9.140625" style="2"/>
    <col min="5386" max="5386" width="21.42578125" style="2" customWidth="1"/>
    <col min="5387" max="5632" width="9.140625" style="2"/>
    <col min="5633" max="5633" width="9.140625" style="2" customWidth="1"/>
    <col min="5634" max="5637" width="12.7109375" style="2" customWidth="1"/>
    <col min="5638" max="5641" width="9.140625" style="2"/>
    <col min="5642" max="5642" width="21.42578125" style="2" customWidth="1"/>
    <col min="5643" max="5888" width="9.140625" style="2"/>
    <col min="5889" max="5889" width="9.140625" style="2" customWidth="1"/>
    <col min="5890" max="5893" width="12.7109375" style="2" customWidth="1"/>
    <col min="5894" max="5897" width="9.140625" style="2"/>
    <col min="5898" max="5898" width="21.42578125" style="2" customWidth="1"/>
    <col min="5899" max="6144" width="9.140625" style="2"/>
    <col min="6145" max="6145" width="9.140625" style="2" customWidth="1"/>
    <col min="6146" max="6149" width="12.7109375" style="2" customWidth="1"/>
    <col min="6150" max="6153" width="9.140625" style="2"/>
    <col min="6154" max="6154" width="21.42578125" style="2" customWidth="1"/>
    <col min="6155" max="6400" width="9.140625" style="2"/>
    <col min="6401" max="6401" width="9.140625" style="2" customWidth="1"/>
    <col min="6402" max="6405" width="12.7109375" style="2" customWidth="1"/>
    <col min="6406" max="6409" width="9.140625" style="2"/>
    <col min="6410" max="6410" width="21.42578125" style="2" customWidth="1"/>
    <col min="6411" max="6656" width="9.140625" style="2"/>
    <col min="6657" max="6657" width="9.140625" style="2" customWidth="1"/>
    <col min="6658" max="6661" width="12.7109375" style="2" customWidth="1"/>
    <col min="6662" max="6665" width="9.140625" style="2"/>
    <col min="6666" max="6666" width="21.42578125" style="2" customWidth="1"/>
    <col min="6667" max="6912" width="9.140625" style="2"/>
    <col min="6913" max="6913" width="9.140625" style="2" customWidth="1"/>
    <col min="6914" max="6917" width="12.7109375" style="2" customWidth="1"/>
    <col min="6918" max="6921" width="9.140625" style="2"/>
    <col min="6922" max="6922" width="21.42578125" style="2" customWidth="1"/>
    <col min="6923" max="7168" width="9.140625" style="2"/>
    <col min="7169" max="7169" width="9.140625" style="2" customWidth="1"/>
    <col min="7170" max="7173" width="12.7109375" style="2" customWidth="1"/>
    <col min="7174" max="7177" width="9.140625" style="2"/>
    <col min="7178" max="7178" width="21.42578125" style="2" customWidth="1"/>
    <col min="7179" max="7424" width="9.140625" style="2"/>
    <col min="7425" max="7425" width="9.140625" style="2" customWidth="1"/>
    <col min="7426" max="7429" width="12.7109375" style="2" customWidth="1"/>
    <col min="7430" max="7433" width="9.140625" style="2"/>
    <col min="7434" max="7434" width="21.42578125" style="2" customWidth="1"/>
    <col min="7435" max="7680" width="9.140625" style="2"/>
    <col min="7681" max="7681" width="9.140625" style="2" customWidth="1"/>
    <col min="7682" max="7685" width="12.7109375" style="2" customWidth="1"/>
    <col min="7686" max="7689" width="9.140625" style="2"/>
    <col min="7690" max="7690" width="21.42578125" style="2" customWidth="1"/>
    <col min="7691" max="7936" width="9.140625" style="2"/>
    <col min="7937" max="7937" width="9.140625" style="2" customWidth="1"/>
    <col min="7938" max="7941" width="12.7109375" style="2" customWidth="1"/>
    <col min="7942" max="7945" width="9.140625" style="2"/>
    <col min="7946" max="7946" width="21.42578125" style="2" customWidth="1"/>
    <col min="7947" max="8192" width="9.140625" style="2"/>
    <col min="8193" max="8193" width="9.140625" style="2" customWidth="1"/>
    <col min="8194" max="8197" width="12.7109375" style="2" customWidth="1"/>
    <col min="8198" max="8201" width="9.140625" style="2"/>
    <col min="8202" max="8202" width="21.42578125" style="2" customWidth="1"/>
    <col min="8203" max="8448" width="9.140625" style="2"/>
    <col min="8449" max="8449" width="9.140625" style="2" customWidth="1"/>
    <col min="8450" max="8453" width="12.7109375" style="2" customWidth="1"/>
    <col min="8454" max="8457" width="9.140625" style="2"/>
    <col min="8458" max="8458" width="21.42578125" style="2" customWidth="1"/>
    <col min="8459" max="8704" width="9.140625" style="2"/>
    <col min="8705" max="8705" width="9.140625" style="2" customWidth="1"/>
    <col min="8706" max="8709" width="12.7109375" style="2" customWidth="1"/>
    <col min="8710" max="8713" width="9.140625" style="2"/>
    <col min="8714" max="8714" width="21.42578125" style="2" customWidth="1"/>
    <col min="8715" max="8960" width="9.140625" style="2"/>
    <col min="8961" max="8961" width="9.140625" style="2" customWidth="1"/>
    <col min="8962" max="8965" width="12.7109375" style="2" customWidth="1"/>
    <col min="8966" max="8969" width="9.140625" style="2"/>
    <col min="8970" max="8970" width="21.42578125" style="2" customWidth="1"/>
    <col min="8971" max="9216" width="9.140625" style="2"/>
    <col min="9217" max="9217" width="9.140625" style="2" customWidth="1"/>
    <col min="9218" max="9221" width="12.7109375" style="2" customWidth="1"/>
    <col min="9222" max="9225" width="9.140625" style="2"/>
    <col min="9226" max="9226" width="21.42578125" style="2" customWidth="1"/>
    <col min="9227" max="9472" width="9.140625" style="2"/>
    <col min="9473" max="9473" width="9.140625" style="2" customWidth="1"/>
    <col min="9474" max="9477" width="12.7109375" style="2" customWidth="1"/>
    <col min="9478" max="9481" width="9.140625" style="2"/>
    <col min="9482" max="9482" width="21.42578125" style="2" customWidth="1"/>
    <col min="9483" max="9728" width="9.140625" style="2"/>
    <col min="9729" max="9729" width="9.140625" style="2" customWidth="1"/>
    <col min="9730" max="9733" width="12.7109375" style="2" customWidth="1"/>
    <col min="9734" max="9737" width="9.140625" style="2"/>
    <col min="9738" max="9738" width="21.42578125" style="2" customWidth="1"/>
    <col min="9739" max="9984" width="9.140625" style="2"/>
    <col min="9985" max="9985" width="9.140625" style="2" customWidth="1"/>
    <col min="9986" max="9989" width="12.7109375" style="2" customWidth="1"/>
    <col min="9990" max="9993" width="9.140625" style="2"/>
    <col min="9994" max="9994" width="21.42578125" style="2" customWidth="1"/>
    <col min="9995" max="10240" width="9.140625" style="2"/>
    <col min="10241" max="10241" width="9.140625" style="2" customWidth="1"/>
    <col min="10242" max="10245" width="12.7109375" style="2" customWidth="1"/>
    <col min="10246" max="10249" width="9.140625" style="2"/>
    <col min="10250" max="10250" width="21.42578125" style="2" customWidth="1"/>
    <col min="10251" max="10496" width="9.140625" style="2"/>
    <col min="10497" max="10497" width="9.140625" style="2" customWidth="1"/>
    <col min="10498" max="10501" width="12.7109375" style="2" customWidth="1"/>
    <col min="10502" max="10505" width="9.140625" style="2"/>
    <col min="10506" max="10506" width="21.42578125" style="2" customWidth="1"/>
    <col min="10507" max="10752" width="9.140625" style="2"/>
    <col min="10753" max="10753" width="9.140625" style="2" customWidth="1"/>
    <col min="10754" max="10757" width="12.7109375" style="2" customWidth="1"/>
    <col min="10758" max="10761" width="9.140625" style="2"/>
    <col min="10762" max="10762" width="21.42578125" style="2" customWidth="1"/>
    <col min="10763" max="11008" width="9.140625" style="2"/>
    <col min="11009" max="11009" width="9.140625" style="2" customWidth="1"/>
    <col min="11010" max="11013" width="12.7109375" style="2" customWidth="1"/>
    <col min="11014" max="11017" width="9.140625" style="2"/>
    <col min="11018" max="11018" width="21.42578125" style="2" customWidth="1"/>
    <col min="11019" max="11264" width="9.140625" style="2"/>
    <col min="11265" max="11265" width="9.140625" style="2" customWidth="1"/>
    <col min="11266" max="11269" width="12.7109375" style="2" customWidth="1"/>
    <col min="11270" max="11273" width="9.140625" style="2"/>
    <col min="11274" max="11274" width="21.42578125" style="2" customWidth="1"/>
    <col min="11275" max="11520" width="9.140625" style="2"/>
    <col min="11521" max="11521" width="9.140625" style="2" customWidth="1"/>
    <col min="11522" max="11525" width="12.7109375" style="2" customWidth="1"/>
    <col min="11526" max="11529" width="9.140625" style="2"/>
    <col min="11530" max="11530" width="21.42578125" style="2" customWidth="1"/>
    <col min="11531" max="11776" width="9.140625" style="2"/>
    <col min="11777" max="11777" width="9.140625" style="2" customWidth="1"/>
    <col min="11778" max="11781" width="12.7109375" style="2" customWidth="1"/>
    <col min="11782" max="11785" width="9.140625" style="2"/>
    <col min="11786" max="11786" width="21.42578125" style="2" customWidth="1"/>
    <col min="11787" max="12032" width="9.140625" style="2"/>
    <col min="12033" max="12033" width="9.140625" style="2" customWidth="1"/>
    <col min="12034" max="12037" width="12.7109375" style="2" customWidth="1"/>
    <col min="12038" max="12041" width="9.140625" style="2"/>
    <col min="12042" max="12042" width="21.42578125" style="2" customWidth="1"/>
    <col min="12043" max="12288" width="9.140625" style="2"/>
    <col min="12289" max="12289" width="9.140625" style="2" customWidth="1"/>
    <col min="12290" max="12293" width="12.7109375" style="2" customWidth="1"/>
    <col min="12294" max="12297" width="9.140625" style="2"/>
    <col min="12298" max="12298" width="21.42578125" style="2" customWidth="1"/>
    <col min="12299" max="12544" width="9.140625" style="2"/>
    <col min="12545" max="12545" width="9.140625" style="2" customWidth="1"/>
    <col min="12546" max="12549" width="12.7109375" style="2" customWidth="1"/>
    <col min="12550" max="12553" width="9.140625" style="2"/>
    <col min="12554" max="12554" width="21.42578125" style="2" customWidth="1"/>
    <col min="12555" max="12800" width="9.140625" style="2"/>
    <col min="12801" max="12801" width="9.140625" style="2" customWidth="1"/>
    <col min="12802" max="12805" width="12.7109375" style="2" customWidth="1"/>
    <col min="12806" max="12809" width="9.140625" style="2"/>
    <col min="12810" max="12810" width="21.42578125" style="2" customWidth="1"/>
    <col min="12811" max="13056" width="9.140625" style="2"/>
    <col min="13057" max="13057" width="9.140625" style="2" customWidth="1"/>
    <col min="13058" max="13061" width="12.7109375" style="2" customWidth="1"/>
    <col min="13062" max="13065" width="9.140625" style="2"/>
    <col min="13066" max="13066" width="21.42578125" style="2" customWidth="1"/>
    <col min="13067" max="13312" width="9.140625" style="2"/>
    <col min="13313" max="13313" width="9.140625" style="2" customWidth="1"/>
    <col min="13314" max="13317" width="12.7109375" style="2" customWidth="1"/>
    <col min="13318" max="13321" width="9.140625" style="2"/>
    <col min="13322" max="13322" width="21.42578125" style="2" customWidth="1"/>
    <col min="13323" max="13568" width="9.140625" style="2"/>
    <col min="13569" max="13569" width="9.140625" style="2" customWidth="1"/>
    <col min="13570" max="13573" width="12.7109375" style="2" customWidth="1"/>
    <col min="13574" max="13577" width="9.140625" style="2"/>
    <col min="13578" max="13578" width="21.42578125" style="2" customWidth="1"/>
    <col min="13579" max="13824" width="9.140625" style="2"/>
    <col min="13825" max="13825" width="9.140625" style="2" customWidth="1"/>
    <col min="13826" max="13829" width="12.7109375" style="2" customWidth="1"/>
    <col min="13830" max="13833" width="9.140625" style="2"/>
    <col min="13834" max="13834" width="21.42578125" style="2" customWidth="1"/>
    <col min="13835" max="14080" width="9.140625" style="2"/>
    <col min="14081" max="14081" width="9.140625" style="2" customWidth="1"/>
    <col min="14082" max="14085" width="12.7109375" style="2" customWidth="1"/>
    <col min="14086" max="14089" width="9.140625" style="2"/>
    <col min="14090" max="14090" width="21.42578125" style="2" customWidth="1"/>
    <col min="14091" max="14336" width="9.140625" style="2"/>
    <col min="14337" max="14337" width="9.140625" style="2" customWidth="1"/>
    <col min="14338" max="14341" width="12.7109375" style="2" customWidth="1"/>
    <col min="14342" max="14345" width="9.140625" style="2"/>
    <col min="14346" max="14346" width="21.42578125" style="2" customWidth="1"/>
    <col min="14347" max="14592" width="9.140625" style="2"/>
    <col min="14593" max="14593" width="9.140625" style="2" customWidth="1"/>
    <col min="14594" max="14597" width="12.7109375" style="2" customWidth="1"/>
    <col min="14598" max="14601" width="9.140625" style="2"/>
    <col min="14602" max="14602" width="21.42578125" style="2" customWidth="1"/>
    <col min="14603" max="14848" width="9.140625" style="2"/>
    <col min="14849" max="14849" width="9.140625" style="2" customWidth="1"/>
    <col min="14850" max="14853" width="12.7109375" style="2" customWidth="1"/>
    <col min="14854" max="14857" width="9.140625" style="2"/>
    <col min="14858" max="14858" width="21.42578125" style="2" customWidth="1"/>
    <col min="14859" max="15104" width="9.140625" style="2"/>
    <col min="15105" max="15105" width="9.140625" style="2" customWidth="1"/>
    <col min="15106" max="15109" width="12.7109375" style="2" customWidth="1"/>
    <col min="15110" max="15113" width="9.140625" style="2"/>
    <col min="15114" max="15114" width="21.42578125" style="2" customWidth="1"/>
    <col min="15115" max="15360" width="9.140625" style="2"/>
    <col min="15361" max="15361" width="9.140625" style="2" customWidth="1"/>
    <col min="15362" max="15365" width="12.7109375" style="2" customWidth="1"/>
    <col min="15366" max="15369" width="9.140625" style="2"/>
    <col min="15370" max="15370" width="21.42578125" style="2" customWidth="1"/>
    <col min="15371" max="15616" width="9.140625" style="2"/>
    <col min="15617" max="15617" width="9.140625" style="2" customWidth="1"/>
    <col min="15618" max="15621" width="12.7109375" style="2" customWidth="1"/>
    <col min="15622" max="15625" width="9.140625" style="2"/>
    <col min="15626" max="15626" width="21.42578125" style="2" customWidth="1"/>
    <col min="15627" max="15872" width="9.140625" style="2"/>
    <col min="15873" max="15873" width="9.140625" style="2" customWidth="1"/>
    <col min="15874" max="15877" width="12.7109375" style="2" customWidth="1"/>
    <col min="15878" max="15881" width="9.140625" style="2"/>
    <col min="15882" max="15882" width="21.42578125" style="2" customWidth="1"/>
    <col min="15883" max="16128" width="9.140625" style="2"/>
    <col min="16129" max="16129" width="9.140625" style="2" customWidth="1"/>
    <col min="16130" max="16133" width="12.7109375" style="2" customWidth="1"/>
    <col min="16134" max="16137" width="9.140625" style="2"/>
    <col min="16138" max="16138" width="21.42578125" style="2" customWidth="1"/>
    <col min="16139" max="16384" width="9.140625" style="2"/>
  </cols>
  <sheetData>
    <row r="1" spans="1:11" x14ac:dyDescent="0.2">
      <c r="A1" s="1" t="s">
        <v>0</v>
      </c>
      <c r="F1" s="2" t="s">
        <v>1</v>
      </c>
    </row>
    <row r="2" spans="1:11" x14ac:dyDescent="0.2">
      <c r="F2" s="2" t="s">
        <v>2</v>
      </c>
    </row>
    <row r="3" spans="1:11" ht="45" x14ac:dyDescent="0.3">
      <c r="A3" s="3" t="s">
        <v>3</v>
      </c>
      <c r="B3" s="4" t="s">
        <v>4</v>
      </c>
      <c r="C3" s="5" t="s">
        <v>5</v>
      </c>
      <c r="D3" s="5" t="s">
        <v>6</v>
      </c>
      <c r="E3" s="6"/>
      <c r="J3" s="7" t="s">
        <v>7</v>
      </c>
    </row>
    <row r="4" spans="1:11" ht="15" x14ac:dyDescent="0.3">
      <c r="A4" s="8">
        <v>40148</v>
      </c>
      <c r="B4" s="9"/>
      <c r="C4" s="10"/>
      <c r="D4" s="10"/>
      <c r="E4" s="6"/>
      <c r="J4" s="11">
        <v>90.28</v>
      </c>
    </row>
    <row r="5" spans="1:11" ht="15.75" x14ac:dyDescent="0.3">
      <c r="A5" s="8">
        <v>40179</v>
      </c>
      <c r="B5" s="9"/>
      <c r="C5" s="10"/>
      <c r="D5" s="10"/>
      <c r="E5" s="12"/>
      <c r="J5" s="11">
        <v>90.75</v>
      </c>
    </row>
    <row r="6" spans="1:11" ht="15.75" x14ac:dyDescent="0.3">
      <c r="A6" s="8">
        <v>40210</v>
      </c>
      <c r="B6" s="9"/>
      <c r="C6" s="10"/>
      <c r="D6" s="10"/>
      <c r="E6" s="12"/>
      <c r="J6" s="11">
        <v>91</v>
      </c>
    </row>
    <row r="7" spans="1:11" ht="15.75" x14ac:dyDescent="0.3">
      <c r="A7" s="8">
        <v>40238</v>
      </c>
      <c r="B7" s="9"/>
      <c r="C7" s="10"/>
      <c r="D7" s="10"/>
      <c r="E7" s="12"/>
      <c r="J7" s="11">
        <v>91.08</v>
      </c>
    </row>
    <row r="8" spans="1:11" ht="15.75" x14ac:dyDescent="0.3">
      <c r="A8" s="8">
        <v>40269</v>
      </c>
      <c r="B8" s="9"/>
      <c r="C8" s="10"/>
      <c r="D8" s="10"/>
      <c r="E8" s="12"/>
      <c r="J8" s="11">
        <v>91.5</v>
      </c>
    </row>
    <row r="9" spans="1:11" ht="15.75" x14ac:dyDescent="0.3">
      <c r="A9" s="8">
        <v>40299</v>
      </c>
      <c r="B9" s="9"/>
      <c r="C9" s="10"/>
      <c r="D9" s="10"/>
      <c r="E9" s="12"/>
      <c r="J9" s="11">
        <v>91.83</v>
      </c>
    </row>
    <row r="10" spans="1:11" ht="15.75" x14ac:dyDescent="0.3">
      <c r="A10" s="8">
        <v>40330</v>
      </c>
      <c r="B10" s="9"/>
      <c r="C10" s="10"/>
      <c r="D10" s="10"/>
      <c r="E10" s="12"/>
      <c r="J10" s="11">
        <v>91.83</v>
      </c>
    </row>
    <row r="11" spans="1:11" ht="15.75" x14ac:dyDescent="0.3">
      <c r="A11" s="8">
        <v>40360</v>
      </c>
      <c r="B11" s="9"/>
      <c r="C11" s="10"/>
      <c r="D11" s="10"/>
      <c r="E11" s="12"/>
      <c r="J11" s="11">
        <v>92.42</v>
      </c>
    </row>
    <row r="12" spans="1:11" ht="15.75" x14ac:dyDescent="0.3">
      <c r="A12" s="8">
        <v>40391</v>
      </c>
      <c r="B12" s="9"/>
      <c r="C12" s="10"/>
      <c r="D12" s="10"/>
      <c r="E12" s="12"/>
      <c r="J12" s="11">
        <v>92.33</v>
      </c>
    </row>
    <row r="13" spans="1:11" ht="15.75" x14ac:dyDescent="0.3">
      <c r="A13" s="8">
        <v>40422</v>
      </c>
      <c r="B13" s="9"/>
      <c r="C13" s="10"/>
      <c r="D13" s="10"/>
      <c r="E13" s="12"/>
      <c r="J13" s="11">
        <v>92.7</v>
      </c>
    </row>
    <row r="14" spans="1:11" ht="15.75" x14ac:dyDescent="0.3">
      <c r="A14" s="8">
        <v>40452</v>
      </c>
      <c r="B14" s="9"/>
      <c r="C14" s="10"/>
      <c r="D14" s="10"/>
      <c r="E14" s="12"/>
      <c r="J14" s="11">
        <v>92.79</v>
      </c>
      <c r="K14" s="12"/>
    </row>
    <row r="15" spans="1:11" ht="15.75" x14ac:dyDescent="0.3">
      <c r="A15" s="8">
        <v>40483</v>
      </c>
      <c r="B15" s="9"/>
      <c r="C15" s="10"/>
      <c r="D15" s="10"/>
      <c r="E15" s="12"/>
      <c r="J15" s="11">
        <v>92.86</v>
      </c>
      <c r="K15" s="12"/>
    </row>
    <row r="16" spans="1:11" ht="15.75" x14ac:dyDescent="0.3">
      <c r="A16" s="8">
        <v>40513</v>
      </c>
      <c r="B16" s="9"/>
      <c r="C16" s="10"/>
      <c r="D16" s="10"/>
      <c r="E16" s="12"/>
      <c r="J16" s="11">
        <v>92.97</v>
      </c>
      <c r="K16" s="12">
        <f>+J16/J4-1</f>
        <v>2.9796189632255166E-2</v>
      </c>
    </row>
    <row r="17" spans="1:11" ht="15.75" x14ac:dyDescent="0.3">
      <c r="A17" s="8">
        <v>40544</v>
      </c>
      <c r="B17" s="9"/>
      <c r="C17" s="10"/>
      <c r="D17" s="10"/>
      <c r="E17" s="12"/>
      <c r="J17" s="11">
        <v>93.22</v>
      </c>
      <c r="K17" s="12">
        <f t="shared" ref="K17:K61" si="0">+J17/J5-1</f>
        <v>2.7217630853994423E-2</v>
      </c>
    </row>
    <row r="18" spans="1:11" ht="15.75" x14ac:dyDescent="0.3">
      <c r="A18" s="8">
        <v>40575</v>
      </c>
      <c r="B18" s="9"/>
      <c r="C18" s="10"/>
      <c r="D18" s="10"/>
      <c r="E18" s="12"/>
      <c r="J18" s="11">
        <v>93.43</v>
      </c>
      <c r="K18" s="12">
        <f t="shared" si="0"/>
        <v>2.6703296703296742E-2</v>
      </c>
    </row>
    <row r="19" spans="1:11" ht="15.75" x14ac:dyDescent="0.3">
      <c r="A19" s="8">
        <v>40603</v>
      </c>
      <c r="B19" s="9"/>
      <c r="C19" s="10"/>
      <c r="D19" s="10"/>
      <c r="E19" s="12"/>
      <c r="J19" s="11">
        <v>94.15</v>
      </c>
      <c r="K19" s="12">
        <f t="shared" si="0"/>
        <v>3.3706631532718578E-2</v>
      </c>
    </row>
    <row r="20" spans="1:11" ht="15.75" x14ac:dyDescent="0.3">
      <c r="A20" s="8">
        <v>40634</v>
      </c>
      <c r="B20" s="9"/>
      <c r="C20" s="10"/>
      <c r="D20" s="10"/>
      <c r="E20" s="12"/>
      <c r="J20" s="11">
        <v>94.45</v>
      </c>
      <c r="K20" s="12">
        <f t="shared" si="0"/>
        <v>3.2240437158469915E-2</v>
      </c>
    </row>
    <row r="21" spans="1:11" ht="15.75" x14ac:dyDescent="0.3">
      <c r="A21" s="8">
        <v>40664</v>
      </c>
      <c r="B21" s="9"/>
      <c r="C21" s="10"/>
      <c r="D21" s="10"/>
      <c r="E21" s="12"/>
      <c r="J21" s="11">
        <v>94.82</v>
      </c>
      <c r="K21" s="12">
        <f t="shared" si="0"/>
        <v>3.2560165523249474E-2</v>
      </c>
    </row>
    <row r="22" spans="1:11" ht="15.75" x14ac:dyDescent="0.3">
      <c r="A22" s="8">
        <v>40695</v>
      </c>
      <c r="B22" s="9"/>
      <c r="C22" s="10"/>
      <c r="D22" s="10"/>
      <c r="E22" s="12"/>
      <c r="J22" s="11">
        <v>94.99</v>
      </c>
      <c r="K22" s="12">
        <f t="shared" si="0"/>
        <v>3.4411412392464369E-2</v>
      </c>
    </row>
    <row r="23" spans="1:11" ht="15.75" x14ac:dyDescent="0.3">
      <c r="A23" s="8">
        <v>40725</v>
      </c>
      <c r="B23" s="9"/>
      <c r="C23" s="10"/>
      <c r="D23" s="10"/>
      <c r="E23" s="12"/>
      <c r="J23" s="11">
        <v>95.11</v>
      </c>
      <c r="K23" s="12">
        <f t="shared" si="0"/>
        <v>2.9106254057563286E-2</v>
      </c>
    </row>
    <row r="24" spans="1:11" ht="15.75" x14ac:dyDescent="0.3">
      <c r="A24" s="8">
        <v>40756</v>
      </c>
      <c r="B24" s="9"/>
      <c r="C24" s="10"/>
      <c r="D24" s="10"/>
      <c r="E24" s="12"/>
      <c r="J24" s="11">
        <v>95.26</v>
      </c>
      <c r="K24" s="12">
        <f t="shared" si="0"/>
        <v>3.1733997617242604E-2</v>
      </c>
    </row>
    <row r="25" spans="1:11" ht="15.75" x14ac:dyDescent="0.3">
      <c r="A25" s="8">
        <v>40787</v>
      </c>
      <c r="B25" s="9"/>
      <c r="C25" s="10"/>
      <c r="D25" s="10"/>
      <c r="E25" s="12"/>
      <c r="J25" s="11">
        <v>95.73</v>
      </c>
      <c r="K25" s="12">
        <f t="shared" si="0"/>
        <v>3.2686084142394822E-2</v>
      </c>
    </row>
    <row r="26" spans="1:11" ht="15.75" x14ac:dyDescent="0.3">
      <c r="A26" s="8">
        <v>40817</v>
      </c>
      <c r="B26" s="9"/>
      <c r="C26" s="10"/>
      <c r="D26" s="10"/>
      <c r="E26" s="12"/>
      <c r="J26" s="11">
        <v>96.2</v>
      </c>
      <c r="K26" s="12">
        <f t="shared" si="0"/>
        <v>3.6749649746739887E-2</v>
      </c>
    </row>
    <row r="27" spans="1:11" ht="15.75" x14ac:dyDescent="0.3">
      <c r="A27" s="8">
        <v>40848</v>
      </c>
      <c r="B27" s="9"/>
      <c r="C27" s="10"/>
      <c r="D27" s="10"/>
      <c r="E27" s="12"/>
      <c r="J27" s="11">
        <v>96.5</v>
      </c>
      <c r="K27" s="12">
        <f t="shared" si="0"/>
        <v>3.9198793883265193E-2</v>
      </c>
    </row>
    <row r="28" spans="1:11" ht="15.75" x14ac:dyDescent="0.3">
      <c r="A28" s="8">
        <v>40878</v>
      </c>
      <c r="B28" s="9"/>
      <c r="C28" s="10"/>
      <c r="D28" s="10"/>
      <c r="E28" s="12"/>
      <c r="J28" s="11">
        <v>97.09</v>
      </c>
      <c r="K28" s="12">
        <f t="shared" si="0"/>
        <v>4.4315370549639743E-2</v>
      </c>
    </row>
    <row r="29" spans="1:11" ht="15.75" x14ac:dyDescent="0.3">
      <c r="A29" s="8">
        <v>40909</v>
      </c>
      <c r="B29" s="9"/>
      <c r="C29" s="10"/>
      <c r="D29" s="10"/>
      <c r="E29" s="12"/>
      <c r="J29" s="11">
        <v>97.18</v>
      </c>
      <c r="K29" s="12">
        <f t="shared" si="0"/>
        <v>4.2480154473289122E-2</v>
      </c>
    </row>
    <row r="30" spans="1:11" ht="15.75" x14ac:dyDescent="0.3">
      <c r="A30" s="8">
        <v>40940</v>
      </c>
      <c r="B30" s="9"/>
      <c r="C30" s="10"/>
      <c r="D30" s="10"/>
      <c r="E30" s="12"/>
      <c r="J30" s="11">
        <v>97.55</v>
      </c>
      <c r="K30" s="12">
        <f t="shared" si="0"/>
        <v>4.4097185058332267E-2</v>
      </c>
    </row>
    <row r="31" spans="1:11" ht="15.75" x14ac:dyDescent="0.3">
      <c r="A31" s="8">
        <v>40969</v>
      </c>
      <c r="B31" s="9"/>
      <c r="C31" s="10"/>
      <c r="D31" s="10"/>
      <c r="E31" s="12"/>
      <c r="J31" s="11">
        <v>97.71</v>
      </c>
      <c r="K31" s="12">
        <f t="shared" si="0"/>
        <v>3.7812002124269606E-2</v>
      </c>
    </row>
    <row r="32" spans="1:11" ht="15.75" x14ac:dyDescent="0.3">
      <c r="A32" s="8">
        <v>41000</v>
      </c>
      <c r="B32" s="9"/>
      <c r="C32" s="10"/>
      <c r="D32" s="10"/>
      <c r="E32" s="12"/>
      <c r="J32" s="11">
        <v>97.76</v>
      </c>
      <c r="K32" s="12">
        <f t="shared" si="0"/>
        <v>3.5044997353096852E-2</v>
      </c>
    </row>
    <row r="33" spans="1:11" ht="15.75" x14ac:dyDescent="0.3">
      <c r="A33" s="8">
        <v>41030</v>
      </c>
      <c r="B33" s="9"/>
      <c r="C33" s="10"/>
      <c r="D33" s="10"/>
      <c r="E33" s="12"/>
      <c r="J33" s="11">
        <v>97.79</v>
      </c>
      <c r="K33" s="12">
        <f t="shared" si="0"/>
        <v>3.1322505800464251E-2</v>
      </c>
    </row>
    <row r="34" spans="1:11" ht="15.75" x14ac:dyDescent="0.3">
      <c r="A34" s="8">
        <v>41061</v>
      </c>
      <c r="B34" s="9"/>
      <c r="C34" s="10"/>
      <c r="D34" s="10"/>
      <c r="E34" s="12"/>
      <c r="J34" s="11">
        <v>97.5</v>
      </c>
      <c r="K34" s="12">
        <f t="shared" si="0"/>
        <v>2.6423834087798692E-2</v>
      </c>
    </row>
    <row r="35" spans="1:11" ht="15.75" x14ac:dyDescent="0.3">
      <c r="A35" s="8">
        <v>41091</v>
      </c>
      <c r="B35" s="9"/>
      <c r="C35" s="10"/>
      <c r="D35" s="10"/>
      <c r="E35" s="12"/>
      <c r="J35" s="11">
        <v>97.49</v>
      </c>
      <c r="K35" s="12">
        <f t="shared" si="0"/>
        <v>2.5023656818420781E-2</v>
      </c>
    </row>
    <row r="36" spans="1:11" ht="15.75" x14ac:dyDescent="0.3">
      <c r="A36" s="8">
        <v>41122</v>
      </c>
      <c r="B36" s="9"/>
      <c r="C36" s="10"/>
      <c r="D36" s="10"/>
      <c r="E36" s="12"/>
      <c r="J36" s="11">
        <v>97.71</v>
      </c>
      <c r="K36" s="12">
        <f t="shared" si="0"/>
        <v>2.5719084610539511E-2</v>
      </c>
    </row>
    <row r="37" spans="1:11" ht="15.75" x14ac:dyDescent="0.3">
      <c r="A37" s="8">
        <v>41153</v>
      </c>
      <c r="B37" s="9"/>
      <c r="C37" s="10"/>
      <c r="D37" s="10"/>
      <c r="E37" s="12"/>
      <c r="J37" s="11">
        <v>98.46</v>
      </c>
      <c r="K37" s="12">
        <f t="shared" si="0"/>
        <v>2.8517706048260649E-2</v>
      </c>
    </row>
    <row r="38" spans="1:11" ht="15.75" x14ac:dyDescent="0.3">
      <c r="A38" s="8">
        <v>41183</v>
      </c>
      <c r="B38" s="9"/>
      <c r="C38" s="10"/>
      <c r="D38" s="10"/>
      <c r="E38" s="12"/>
      <c r="J38" s="11">
        <v>99.01</v>
      </c>
      <c r="K38" s="12">
        <f t="shared" si="0"/>
        <v>2.9209979209979142E-2</v>
      </c>
    </row>
    <row r="39" spans="1:11" ht="15.75" x14ac:dyDescent="0.3">
      <c r="A39" s="8">
        <v>41214</v>
      </c>
      <c r="B39" s="9"/>
      <c r="C39" s="10"/>
      <c r="D39" s="10"/>
      <c r="E39" s="12"/>
      <c r="J39" s="11">
        <v>98.56</v>
      </c>
      <c r="K39" s="12">
        <f t="shared" si="0"/>
        <v>2.1347150259067416E-2</v>
      </c>
    </row>
    <row r="40" spans="1:11" ht="16.5" thickBot="1" x14ac:dyDescent="0.35">
      <c r="A40" s="8">
        <v>41244</v>
      </c>
      <c r="B40" s="9"/>
      <c r="C40" s="10"/>
      <c r="D40" s="10"/>
      <c r="E40" s="12"/>
      <c r="J40" s="11">
        <v>98.53</v>
      </c>
      <c r="K40" s="12">
        <f t="shared" si="0"/>
        <v>1.4831599546812235E-2</v>
      </c>
    </row>
    <row r="41" spans="1:11" ht="17.25" thickTop="1" thickBot="1" x14ac:dyDescent="0.35">
      <c r="A41" s="8">
        <v>41275</v>
      </c>
      <c r="B41" s="13">
        <v>98.88</v>
      </c>
      <c r="C41" s="14">
        <v>99.05</v>
      </c>
      <c r="D41" s="13">
        <v>98.79</v>
      </c>
      <c r="E41" s="12"/>
      <c r="J41" s="11">
        <v>98.71</v>
      </c>
      <c r="K41" s="12">
        <f t="shared" si="0"/>
        <v>1.5743980242848288E-2</v>
      </c>
    </row>
    <row r="42" spans="1:11" ht="17.25" thickTop="1" thickBot="1" x14ac:dyDescent="0.35">
      <c r="A42" s="8">
        <v>41306</v>
      </c>
      <c r="B42" s="15">
        <v>99</v>
      </c>
      <c r="C42" s="14">
        <v>99.2</v>
      </c>
      <c r="D42" s="15">
        <v>99.03</v>
      </c>
      <c r="E42" s="12"/>
      <c r="J42" s="11">
        <v>98.83</v>
      </c>
      <c r="K42" s="12">
        <f t="shared" si="0"/>
        <v>1.3121476166068735E-2</v>
      </c>
    </row>
    <row r="43" spans="1:11" ht="17.25" thickTop="1" thickBot="1" x14ac:dyDescent="0.35">
      <c r="A43" s="8">
        <v>41334</v>
      </c>
      <c r="B43" s="15">
        <v>99.55</v>
      </c>
      <c r="C43" s="14">
        <v>99.64</v>
      </c>
      <c r="D43" s="15">
        <v>99.71</v>
      </c>
      <c r="E43" s="12"/>
      <c r="J43" s="11">
        <v>99.21</v>
      </c>
      <c r="K43" s="12">
        <f t="shared" si="0"/>
        <v>1.5351550506601086E-2</v>
      </c>
    </row>
    <row r="44" spans="1:11" ht="17.25" thickTop="1" thickBot="1" x14ac:dyDescent="0.35">
      <c r="A44" s="8">
        <v>41365</v>
      </c>
      <c r="B44" s="15">
        <v>99.37</v>
      </c>
      <c r="C44" s="14">
        <v>99.66</v>
      </c>
      <c r="D44" s="15">
        <v>99.77</v>
      </c>
      <c r="E44" s="12"/>
      <c r="J44" s="11">
        <v>98.73</v>
      </c>
      <c r="K44" s="12">
        <f t="shared" si="0"/>
        <v>9.9222585924714224E-3</v>
      </c>
    </row>
    <row r="45" spans="1:11" ht="17.25" thickTop="1" thickBot="1" x14ac:dyDescent="0.35">
      <c r="A45" s="8">
        <v>41395</v>
      </c>
      <c r="B45" s="15">
        <v>99.32</v>
      </c>
      <c r="C45" s="14">
        <v>99.64</v>
      </c>
      <c r="D45" s="15">
        <v>99.66</v>
      </c>
      <c r="E45" s="12"/>
      <c r="J45" s="11">
        <v>98.72</v>
      </c>
      <c r="K45" s="12">
        <f t="shared" si="0"/>
        <v>9.5101748645054496E-3</v>
      </c>
    </row>
    <row r="46" spans="1:11" ht="17.25" thickTop="1" thickBot="1" x14ac:dyDescent="0.35">
      <c r="A46" s="8">
        <v>41426</v>
      </c>
      <c r="B46" s="15">
        <v>99.78</v>
      </c>
      <c r="C46" s="14">
        <v>99.78</v>
      </c>
      <c r="D46" s="15">
        <v>99.83</v>
      </c>
      <c r="E46" s="12"/>
      <c r="J46" s="11">
        <v>99.35</v>
      </c>
      <c r="K46" s="12">
        <f t="shared" si="0"/>
        <v>1.8974358974358951E-2</v>
      </c>
    </row>
    <row r="47" spans="1:11" ht="17.25" thickTop="1" thickBot="1" x14ac:dyDescent="0.35">
      <c r="A47" s="8">
        <v>41456</v>
      </c>
      <c r="B47" s="15">
        <v>99.83</v>
      </c>
      <c r="C47" s="14">
        <v>99.71</v>
      </c>
      <c r="D47" s="15">
        <v>99.81</v>
      </c>
      <c r="E47" s="12"/>
      <c r="J47" s="11">
        <v>99.61</v>
      </c>
      <c r="K47" s="12">
        <f t="shared" si="0"/>
        <v>2.1745820084111189E-2</v>
      </c>
    </row>
    <row r="48" spans="1:11" ht="17.25" thickTop="1" thickBot="1" x14ac:dyDescent="0.35">
      <c r="A48" s="8">
        <v>41487</v>
      </c>
      <c r="B48" s="15">
        <v>100.11</v>
      </c>
      <c r="C48" s="14">
        <v>99.86</v>
      </c>
      <c r="D48" s="15">
        <v>99.96</v>
      </c>
      <c r="E48" s="12"/>
      <c r="J48" s="11">
        <v>99.85</v>
      </c>
      <c r="K48" s="12">
        <f t="shared" si="0"/>
        <v>2.1901545389417576E-2</v>
      </c>
    </row>
    <row r="49" spans="1:11" ht="17.25" thickTop="1" thickBot="1" x14ac:dyDescent="0.35">
      <c r="A49" s="8">
        <v>41518</v>
      </c>
      <c r="B49" s="15">
        <v>100.6</v>
      </c>
      <c r="C49" s="14">
        <v>100.42</v>
      </c>
      <c r="D49" s="15">
        <v>100.49</v>
      </c>
      <c r="E49" s="12"/>
      <c r="J49" s="11">
        <v>100.38</v>
      </c>
      <c r="K49" s="12">
        <f t="shared" si="0"/>
        <v>1.9500304692260828E-2</v>
      </c>
    </row>
    <row r="50" spans="1:11" ht="17.25" thickTop="1" thickBot="1" x14ac:dyDescent="0.35">
      <c r="A50" s="8">
        <v>41548</v>
      </c>
      <c r="B50" s="15">
        <v>100.9</v>
      </c>
      <c r="C50" s="14">
        <v>100.82</v>
      </c>
      <c r="D50" s="15">
        <v>100.85</v>
      </c>
      <c r="E50" s="12"/>
      <c r="J50" s="11">
        <v>100.53</v>
      </c>
      <c r="K50" s="12">
        <f t="shared" si="0"/>
        <v>1.5351984648015238E-2</v>
      </c>
    </row>
    <row r="51" spans="1:11" ht="17.25" thickTop="1" thickBot="1" x14ac:dyDescent="0.35">
      <c r="A51" s="8">
        <v>41579</v>
      </c>
      <c r="B51" s="15">
        <v>101.15</v>
      </c>
      <c r="C51" s="14">
        <v>100.96</v>
      </c>
      <c r="D51" s="15">
        <v>100.94</v>
      </c>
      <c r="E51" s="12"/>
      <c r="J51" s="11">
        <v>100.9</v>
      </c>
      <c r="K51" s="12">
        <f t="shared" si="0"/>
        <v>2.3741883116883189E-2</v>
      </c>
    </row>
    <row r="52" spans="1:11" ht="17.25" thickTop="1" thickBot="1" x14ac:dyDescent="0.35">
      <c r="A52" s="8">
        <v>41609</v>
      </c>
      <c r="B52" s="15">
        <v>101.51</v>
      </c>
      <c r="C52" s="14">
        <v>101.24</v>
      </c>
      <c r="D52" s="15">
        <v>101.17</v>
      </c>
      <c r="E52" s="12"/>
      <c r="J52" s="11">
        <v>101.51</v>
      </c>
      <c r="K52" s="12">
        <f t="shared" si="0"/>
        <v>3.0244595554653531E-2</v>
      </c>
    </row>
    <row r="53" spans="1:11" ht="17.25" thickTop="1" thickBot="1" x14ac:dyDescent="0.35">
      <c r="A53" s="8">
        <v>41640</v>
      </c>
      <c r="B53" s="16">
        <v>101.69</v>
      </c>
      <c r="C53" s="17">
        <v>101.46</v>
      </c>
      <c r="D53" s="16">
        <v>101.37</v>
      </c>
      <c r="E53" s="12">
        <f t="shared" ref="E53:G68" si="1">+B53/B41-1</f>
        <v>2.8418284789644144E-2</v>
      </c>
      <c r="F53" s="12">
        <f t="shared" si="1"/>
        <v>2.4331145885916117E-2</v>
      </c>
      <c r="G53" s="12">
        <f t="shared" si="1"/>
        <v>2.61160036440935E-2</v>
      </c>
      <c r="H53" s="18">
        <v>0.02</v>
      </c>
      <c r="I53" s="18">
        <v>0.04</v>
      </c>
      <c r="J53" s="11">
        <v>101.6872664</v>
      </c>
      <c r="K53" s="12">
        <f t="shared" si="0"/>
        <v>3.0161750582514468E-2</v>
      </c>
    </row>
    <row r="54" spans="1:11" ht="17.25" thickTop="1" thickBot="1" x14ac:dyDescent="0.35">
      <c r="A54" s="8">
        <v>41671</v>
      </c>
      <c r="B54" s="16">
        <v>102.18</v>
      </c>
      <c r="C54" s="17">
        <v>101.86</v>
      </c>
      <c r="D54" s="16">
        <v>101.73</v>
      </c>
      <c r="E54" s="12">
        <f t="shared" si="1"/>
        <v>3.2121212121212217E-2</v>
      </c>
      <c r="F54" s="12">
        <f t="shared" si="1"/>
        <v>2.6814516129032295E-2</v>
      </c>
      <c r="G54" s="12">
        <f t="shared" si="1"/>
        <v>2.7264465313541431E-2</v>
      </c>
      <c r="H54" s="18">
        <v>0.02</v>
      </c>
      <c r="I54" s="18">
        <v>0.04</v>
      </c>
      <c r="J54" s="11">
        <v>102.1818718</v>
      </c>
      <c r="K54" s="12">
        <f t="shared" si="0"/>
        <v>3.3915529697460256E-2</v>
      </c>
    </row>
    <row r="55" spans="1:11" ht="17.25" thickTop="1" thickBot="1" x14ac:dyDescent="0.35">
      <c r="A55" s="8">
        <v>41699</v>
      </c>
      <c r="B55" s="16">
        <v>103.04</v>
      </c>
      <c r="C55" s="17">
        <v>102.57</v>
      </c>
      <c r="D55" s="16">
        <v>102.49</v>
      </c>
      <c r="E55" s="12">
        <f t="shared" si="1"/>
        <v>3.5057759919638443E-2</v>
      </c>
      <c r="F55" s="12">
        <f t="shared" si="1"/>
        <v>2.9405861099959685E-2</v>
      </c>
      <c r="G55" s="12">
        <f t="shared" si="1"/>
        <v>2.7880854477986272E-2</v>
      </c>
      <c r="H55" s="18">
        <v>0.02</v>
      </c>
      <c r="I55" s="18">
        <v>0.04</v>
      </c>
      <c r="J55" s="11">
        <v>103.0379286</v>
      </c>
      <c r="K55" s="12">
        <f t="shared" si="0"/>
        <v>3.8584100393105558E-2</v>
      </c>
    </row>
    <row r="56" spans="1:11" ht="17.25" thickTop="1" thickBot="1" x14ac:dyDescent="0.35">
      <c r="A56" s="8">
        <v>41730</v>
      </c>
      <c r="B56" s="16">
        <v>103.68</v>
      </c>
      <c r="C56" s="17">
        <v>103.36</v>
      </c>
      <c r="D56" s="16">
        <v>103.33</v>
      </c>
      <c r="E56" s="12">
        <f t="shared" si="1"/>
        <v>4.3373251484351449E-2</v>
      </c>
      <c r="F56" s="12">
        <f t="shared" si="1"/>
        <v>3.712622917920938E-2</v>
      </c>
      <c r="G56" s="12">
        <f t="shared" si="1"/>
        <v>3.5682068758143837E-2</v>
      </c>
      <c r="H56" s="18">
        <v>0.02</v>
      </c>
      <c r="I56" s="18">
        <v>0.04</v>
      </c>
      <c r="J56" s="11">
        <v>103.6774089</v>
      </c>
      <c r="K56" s="12">
        <f t="shared" si="0"/>
        <v>5.011049225159514E-2</v>
      </c>
    </row>
    <row r="57" spans="1:11" ht="17.25" thickTop="1" thickBot="1" x14ac:dyDescent="0.35">
      <c r="A57" s="8">
        <v>41760</v>
      </c>
      <c r="B57" s="16">
        <v>104.03</v>
      </c>
      <c r="C57" s="17">
        <v>103.64</v>
      </c>
      <c r="D57" s="16">
        <v>103.54</v>
      </c>
      <c r="E57" s="12">
        <f t="shared" si="1"/>
        <v>4.7422472815143113E-2</v>
      </c>
      <c r="F57" s="12">
        <f t="shared" si="1"/>
        <v>4.0144520272982653E-2</v>
      </c>
      <c r="G57" s="12">
        <f t="shared" si="1"/>
        <v>3.8932370058198051E-2</v>
      </c>
      <c r="H57" s="18">
        <v>0.02</v>
      </c>
      <c r="I57" s="18">
        <v>0.04</v>
      </c>
      <c r="J57" s="11">
        <v>104.02755500000001</v>
      </c>
      <c r="K57" s="12">
        <f t="shared" si="0"/>
        <v>5.3763725688817043E-2</v>
      </c>
    </row>
    <row r="58" spans="1:11" ht="17.25" thickTop="1" thickBot="1" x14ac:dyDescent="0.35">
      <c r="A58" s="8">
        <v>41791</v>
      </c>
      <c r="B58" s="16">
        <v>104.08</v>
      </c>
      <c r="C58" s="17">
        <v>103.73</v>
      </c>
      <c r="D58" s="16">
        <v>103.6</v>
      </c>
      <c r="E58" s="12">
        <f t="shared" si="1"/>
        <v>4.30948085788736E-2</v>
      </c>
      <c r="F58" s="12">
        <f t="shared" si="1"/>
        <v>3.9587091601523294E-2</v>
      </c>
      <c r="G58" s="12">
        <f t="shared" si="1"/>
        <v>3.776419913853557E-2</v>
      </c>
      <c r="H58" s="18">
        <v>0.02</v>
      </c>
      <c r="I58" s="18">
        <v>0.04</v>
      </c>
      <c r="J58" s="11">
        <v>104.0811503</v>
      </c>
      <c r="K58" s="12">
        <f t="shared" si="0"/>
        <v>4.7621039758429795E-2</v>
      </c>
    </row>
    <row r="59" spans="1:11" ht="17.25" thickTop="1" thickBot="1" x14ac:dyDescent="0.35">
      <c r="A59" s="8">
        <v>41821</v>
      </c>
      <c r="B59" s="16">
        <v>104.32</v>
      </c>
      <c r="C59" s="17">
        <v>103.89</v>
      </c>
      <c r="D59" s="16">
        <v>103.76</v>
      </c>
      <c r="E59" s="12">
        <f t="shared" si="1"/>
        <v>4.4976459981969308E-2</v>
      </c>
      <c r="F59" s="12">
        <f t="shared" si="1"/>
        <v>4.1921572560425391E-2</v>
      </c>
      <c r="G59" s="12">
        <f t="shared" si="1"/>
        <v>3.9575192866446285E-2</v>
      </c>
      <c r="H59" s="18">
        <v>0.02</v>
      </c>
      <c r="I59" s="18">
        <v>0.04</v>
      </c>
      <c r="J59" s="11">
        <v>104.3235911</v>
      </c>
      <c r="K59" s="12">
        <f t="shared" si="0"/>
        <v>4.7320460797108721E-2</v>
      </c>
    </row>
    <row r="60" spans="1:11" ht="17.25" thickTop="1" thickBot="1" x14ac:dyDescent="0.35">
      <c r="A60" s="8">
        <v>41852</v>
      </c>
      <c r="B60" s="16">
        <v>104.66</v>
      </c>
      <c r="C60" s="17">
        <v>104.29</v>
      </c>
      <c r="D60" s="16">
        <v>104.22</v>
      </c>
      <c r="E60" s="12">
        <f t="shared" si="1"/>
        <v>4.545000499450591E-2</v>
      </c>
      <c r="F60" s="12">
        <f t="shared" si="1"/>
        <v>4.4362106949729752E-2</v>
      </c>
      <c r="G60" s="12">
        <f t="shared" si="1"/>
        <v>4.2617046818727466E-2</v>
      </c>
      <c r="H60" s="18">
        <v>0.02</v>
      </c>
      <c r="I60" s="18">
        <v>0.04</v>
      </c>
      <c r="J60" s="11">
        <v>104.66</v>
      </c>
      <c r="K60" s="12">
        <f t="shared" si="0"/>
        <v>4.8172258387581435E-2</v>
      </c>
    </row>
    <row r="61" spans="1:11" ht="17.25" thickTop="1" thickBot="1" x14ac:dyDescent="0.35">
      <c r="A61" s="8">
        <v>41883</v>
      </c>
      <c r="B61" s="16">
        <v>105.54</v>
      </c>
      <c r="C61" s="17">
        <v>104.96</v>
      </c>
      <c r="D61" s="16">
        <v>104.79</v>
      </c>
      <c r="E61" s="12">
        <f t="shared" si="1"/>
        <v>4.9105367793240706E-2</v>
      </c>
      <c r="F61" s="12">
        <f t="shared" si="1"/>
        <v>4.5210117506472747E-2</v>
      </c>
      <c r="G61" s="12">
        <f t="shared" si="1"/>
        <v>4.279032739576083E-2</v>
      </c>
      <c r="H61" s="18">
        <v>0.02</v>
      </c>
      <c r="I61" s="18">
        <v>0.04</v>
      </c>
      <c r="J61" s="11">
        <v>105.54</v>
      </c>
      <c r="K61" s="12">
        <f t="shared" si="0"/>
        <v>5.1404662283323521E-2</v>
      </c>
    </row>
    <row r="62" spans="1:11" ht="17.25" thickTop="1" thickBot="1" x14ac:dyDescent="0.35">
      <c r="A62" s="8">
        <v>41913</v>
      </c>
      <c r="B62" s="16">
        <v>106.64</v>
      </c>
      <c r="C62" s="17">
        <v>105.73</v>
      </c>
      <c r="D62" s="16">
        <v>105.42</v>
      </c>
      <c r="E62" s="12">
        <f t="shared" si="1"/>
        <v>5.6888007928642237E-2</v>
      </c>
      <c r="F62" s="12">
        <f t="shared" si="1"/>
        <v>4.870065463201767E-2</v>
      </c>
      <c r="G62" s="12">
        <f t="shared" si="1"/>
        <v>4.5314823996033704E-2</v>
      </c>
      <c r="H62" s="18">
        <v>0.02</v>
      </c>
      <c r="I62" s="18">
        <v>0.04</v>
      </c>
      <c r="J62" s="11">
        <v>106.64</v>
      </c>
      <c r="K62" s="12">
        <f>+J62/J50-1</f>
        <v>6.0777877250572043E-2</v>
      </c>
    </row>
    <row r="63" spans="1:11" ht="16.5" thickTop="1" thickBot="1" x14ac:dyDescent="0.3">
      <c r="A63" s="8">
        <v>41944</v>
      </c>
      <c r="B63" s="16">
        <v>106.66</v>
      </c>
      <c r="C63" s="17">
        <v>106.05</v>
      </c>
      <c r="D63" s="16">
        <v>105.56</v>
      </c>
      <c r="E63" s="12">
        <f t="shared" si="1"/>
        <v>5.4473554127533186E-2</v>
      </c>
      <c r="F63" s="12">
        <f t="shared" si="1"/>
        <v>5.0416006339144337E-2</v>
      </c>
      <c r="G63" s="12">
        <f t="shared" si="1"/>
        <v>4.5769764216366138E-2</v>
      </c>
      <c r="H63" s="18">
        <v>0.02</v>
      </c>
      <c r="I63" s="18">
        <v>0.04</v>
      </c>
      <c r="J63" s="19">
        <f>+B63</f>
        <v>106.66</v>
      </c>
      <c r="K63" s="12">
        <f t="shared" ref="K63:K72" si="2">+J63/J51-1</f>
        <v>5.7086223984142537E-2</v>
      </c>
    </row>
    <row r="64" spans="1:11" ht="16.5" thickTop="1" thickBot="1" x14ac:dyDescent="0.3">
      <c r="A64" s="8">
        <v>41974</v>
      </c>
      <c r="B64" s="16">
        <v>106.22</v>
      </c>
      <c r="C64" s="17">
        <v>106.39</v>
      </c>
      <c r="D64" s="16">
        <v>105.83</v>
      </c>
      <c r="E64" s="12">
        <f t="shared" si="1"/>
        <v>4.639936952024426E-2</v>
      </c>
      <c r="F64" s="12">
        <f t="shared" si="1"/>
        <v>5.086922165152119E-2</v>
      </c>
      <c r="G64" s="12">
        <f t="shared" si="1"/>
        <v>4.6061085301966953E-2</v>
      </c>
      <c r="H64" s="18">
        <v>0.02</v>
      </c>
      <c r="I64" s="18">
        <v>0.04</v>
      </c>
      <c r="J64" s="19">
        <f t="shared" ref="J64:J72" si="3">+B64</f>
        <v>106.22</v>
      </c>
      <c r="K64" s="12">
        <f t="shared" si="2"/>
        <v>4.639936952024426E-2</v>
      </c>
    </row>
    <row r="65" spans="1:11" ht="16.5" thickTop="1" thickBot="1" x14ac:dyDescent="0.3">
      <c r="A65" s="8">
        <v>42005</v>
      </c>
      <c r="B65" s="16">
        <v>106.3</v>
      </c>
      <c r="C65" s="17">
        <v>107</v>
      </c>
      <c r="D65" s="17">
        <v>106.47</v>
      </c>
      <c r="E65" s="12">
        <f t="shared" si="1"/>
        <v>4.5333857803127042E-2</v>
      </c>
      <c r="F65" s="12">
        <f t="shared" si="1"/>
        <v>5.4602799132663193E-2</v>
      </c>
      <c r="G65" s="12">
        <f t="shared" si="1"/>
        <v>5.0310742823320487E-2</v>
      </c>
      <c r="H65" s="18">
        <v>0.02</v>
      </c>
      <c r="I65" s="18">
        <v>0.04</v>
      </c>
      <c r="J65" s="19">
        <f t="shared" si="3"/>
        <v>106.3</v>
      </c>
      <c r="K65" s="12">
        <f t="shared" si="2"/>
        <v>4.5361958908947564E-2</v>
      </c>
    </row>
    <row r="66" spans="1:11" ht="16.5" thickTop="1" thickBot="1" x14ac:dyDescent="0.3">
      <c r="A66" s="8">
        <v>42036</v>
      </c>
      <c r="B66" s="16">
        <v>106.68</v>
      </c>
      <c r="C66" s="17">
        <v>107.64</v>
      </c>
      <c r="D66" s="17">
        <v>106.88</v>
      </c>
      <c r="E66" s="12">
        <f t="shared" si="1"/>
        <v>4.4039929536112687E-2</v>
      </c>
      <c r="F66" s="12">
        <f t="shared" si="1"/>
        <v>5.6744551344983352E-2</v>
      </c>
      <c r="G66" s="12">
        <f t="shared" si="1"/>
        <v>5.0624201317212236E-2</v>
      </c>
      <c r="H66" s="12">
        <v>0.02</v>
      </c>
      <c r="I66" s="12">
        <v>0.04</v>
      </c>
      <c r="J66" s="19">
        <f t="shared" si="3"/>
        <v>106.68</v>
      </c>
      <c r="K66" s="12">
        <f t="shared" si="2"/>
        <v>4.402080448089829E-2</v>
      </c>
    </row>
    <row r="67" spans="1:11" ht="16.5" thickTop="1" thickBot="1" x14ac:dyDescent="0.3">
      <c r="A67" s="8">
        <v>42064</v>
      </c>
      <c r="B67" s="16">
        <v>107.35</v>
      </c>
      <c r="C67" s="17">
        <v>108.16</v>
      </c>
      <c r="D67" s="17">
        <v>107.57</v>
      </c>
      <c r="E67" s="12">
        <f t="shared" si="1"/>
        <v>4.1828416149068293E-2</v>
      </c>
      <c r="F67" s="12">
        <f t="shared" si="1"/>
        <v>5.4499366286438589E-2</v>
      </c>
      <c r="G67" s="12">
        <f t="shared" si="1"/>
        <v>4.956581129866322E-2</v>
      </c>
      <c r="H67" s="12">
        <v>0.02</v>
      </c>
      <c r="I67" s="12">
        <v>0.04</v>
      </c>
      <c r="J67" s="19">
        <f t="shared" si="3"/>
        <v>107.35</v>
      </c>
      <c r="K67" s="12">
        <f t="shared" si="2"/>
        <v>4.1849360314100803E-2</v>
      </c>
    </row>
    <row r="68" spans="1:11" ht="16.5" thickTop="1" thickBot="1" x14ac:dyDescent="0.3">
      <c r="A68" s="8">
        <v>42095</v>
      </c>
      <c r="B68" s="16">
        <v>107.97</v>
      </c>
      <c r="C68" s="17">
        <v>108.75</v>
      </c>
      <c r="D68" s="17">
        <v>108.22</v>
      </c>
      <c r="E68" s="12">
        <f t="shared" si="1"/>
        <v>4.1377314814814659E-2</v>
      </c>
      <c r="F68" s="12">
        <f t="shared" si="1"/>
        <v>5.2147832817337481E-2</v>
      </c>
      <c r="G68" s="12">
        <f t="shared" si="1"/>
        <v>4.7324107229265389E-2</v>
      </c>
      <c r="H68" s="12">
        <v>0.02</v>
      </c>
      <c r="I68" s="12">
        <v>0.04</v>
      </c>
      <c r="J68" s="19">
        <f t="shared" si="3"/>
        <v>107.97</v>
      </c>
      <c r="K68" s="12">
        <f t="shared" si="2"/>
        <v>4.1403340858376714E-2</v>
      </c>
    </row>
    <row r="69" spans="1:11" ht="16.5" thickTop="1" thickBot="1" x14ac:dyDescent="0.3">
      <c r="A69" s="8">
        <v>42125</v>
      </c>
      <c r="B69" s="16">
        <v>108.16</v>
      </c>
      <c r="C69" s="17">
        <v>108.87</v>
      </c>
      <c r="D69" s="17">
        <v>108.33</v>
      </c>
      <c r="E69" s="12">
        <f t="shared" ref="E69:G70" si="4">+B69/B57-1</f>
        <v>3.9700086513505761E-2</v>
      </c>
      <c r="F69" s="12">
        <f t="shared" si="4"/>
        <v>5.0463141644152776E-2</v>
      </c>
      <c r="G69" s="12">
        <f t="shared" si="4"/>
        <v>4.6262314081514377E-2</v>
      </c>
      <c r="H69" s="12">
        <v>0.02</v>
      </c>
      <c r="I69" s="12">
        <v>0.04</v>
      </c>
      <c r="J69" s="19">
        <f t="shared" si="3"/>
        <v>108.16</v>
      </c>
      <c r="K69" s="12">
        <f t="shared" si="2"/>
        <v>3.9724522988163979E-2</v>
      </c>
    </row>
    <row r="70" spans="1:11" ht="16.5" thickTop="1" thickBot="1" x14ac:dyDescent="0.3">
      <c r="A70" s="8">
        <v>42156</v>
      </c>
      <c r="B70" s="16">
        <v>108.68</v>
      </c>
      <c r="C70" s="17">
        <v>109.37</v>
      </c>
      <c r="D70" s="17">
        <v>108.78</v>
      </c>
      <c r="E70" s="12">
        <f t="shared" si="4"/>
        <v>4.4196771714066108E-2</v>
      </c>
      <c r="F70" s="12">
        <f t="shared" si="4"/>
        <v>5.4371927118480601E-2</v>
      </c>
      <c r="G70" s="12">
        <f t="shared" si="4"/>
        <v>5.0000000000000044E-2</v>
      </c>
      <c r="H70" s="12">
        <v>0.02</v>
      </c>
      <c r="I70" s="12">
        <v>0.04</v>
      </c>
      <c r="J70" s="19">
        <f t="shared" si="3"/>
        <v>108.68</v>
      </c>
      <c r="K70" s="12">
        <f t="shared" si="2"/>
        <v>4.4185231300234884E-2</v>
      </c>
    </row>
    <row r="71" spans="1:11" ht="16.5" thickTop="1" thickBot="1" x14ac:dyDescent="0.3">
      <c r="A71" s="8">
        <v>42186</v>
      </c>
      <c r="B71" s="16">
        <v>109.14</v>
      </c>
      <c r="J71" s="19">
        <f t="shared" si="3"/>
        <v>109.14</v>
      </c>
      <c r="K71" s="12">
        <f t="shared" si="2"/>
        <v>4.6167974560837433E-2</v>
      </c>
    </row>
    <row r="72" spans="1:11" ht="16.5" thickTop="1" thickBot="1" x14ac:dyDescent="0.3">
      <c r="A72" s="8">
        <v>42217</v>
      </c>
      <c r="B72" s="16">
        <v>109.88</v>
      </c>
      <c r="E72" s="20"/>
      <c r="J72" s="19">
        <f t="shared" si="3"/>
        <v>109.88</v>
      </c>
      <c r="K72" s="12">
        <f t="shared" si="2"/>
        <v>4.9875788266768639E-2</v>
      </c>
    </row>
    <row r="73" spans="1:11" ht="16.5" thickTop="1" thickBot="1" x14ac:dyDescent="0.3">
      <c r="A73" s="8">
        <v>42248</v>
      </c>
      <c r="B73" s="16">
        <v>110.44</v>
      </c>
      <c r="J73" s="19">
        <f t="shared" ref="J73:J74" si="5">+B73</f>
        <v>110.44</v>
      </c>
      <c r="K73" s="12">
        <f t="shared" ref="K73:K74" si="6">+J73/J61-1</f>
        <v>4.6427894637104394E-2</v>
      </c>
    </row>
    <row r="74" spans="1:11" ht="16.5" thickTop="1" thickBot="1" x14ac:dyDescent="0.3">
      <c r="A74" s="8">
        <v>42278</v>
      </c>
      <c r="B74" s="16">
        <v>110.89</v>
      </c>
      <c r="J74" s="19">
        <f t="shared" si="5"/>
        <v>110.89</v>
      </c>
      <c r="K74" s="12">
        <f t="shared" si="6"/>
        <v>3.9853713428357196E-2</v>
      </c>
    </row>
    <row r="75" spans="1:11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Rem</vt:lpstr>
      <vt:lpstr>IPC</vt:lpstr>
      <vt:lpstr>G.rem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Donoso</dc:creator>
  <cp:lastModifiedBy>Juan Jose Donoso</cp:lastModifiedBy>
  <dcterms:created xsi:type="dcterms:W3CDTF">2015-09-30T16:41:20Z</dcterms:created>
  <dcterms:modified xsi:type="dcterms:W3CDTF">2015-12-02T18:13:04Z</dcterms:modified>
</cp:coreProperties>
</file>